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2022大会(長岡市卓球協会）\2022-11.親善団体\2022.2団体申込書\"/>
    </mc:Choice>
  </mc:AlternateContent>
  <xr:revisionPtr revIDLastSave="0" documentId="13_ncr:1_{6B4E21D5-9AC6-4DFF-B759-96DFF1BC5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2" r:id="rId2"/>
  </sheets>
  <definedNames>
    <definedName name="_xlnm.Print_Area" localSheetId="0">申込書!$A$1:$T$37</definedName>
  </definedNames>
  <calcPr calcId="191029"/>
</workbook>
</file>

<file path=xl/calcChain.xml><?xml version="1.0" encoding="utf-8"?>
<calcChain xmlns="http://schemas.openxmlformats.org/spreadsheetml/2006/main">
  <c r="B1" i="2" l="1"/>
  <c r="I6" i="2"/>
  <c r="I5" i="2"/>
  <c r="I4" i="2"/>
  <c r="H6" i="2"/>
  <c r="H5" i="2"/>
  <c r="H4" i="2"/>
  <c r="G6" i="2"/>
  <c r="G5" i="2"/>
  <c r="G4" i="2"/>
  <c r="F6" i="2"/>
  <c r="F5" i="2"/>
  <c r="F4" i="2"/>
  <c r="E6" i="2"/>
  <c r="E5" i="2"/>
  <c r="E4" i="2"/>
  <c r="D6" i="2"/>
  <c r="J6" i="2" s="1"/>
  <c r="D5" i="2"/>
  <c r="D4" i="2"/>
  <c r="J4" i="2" s="1"/>
  <c r="I3" i="2"/>
  <c r="H3" i="2"/>
  <c r="G3" i="2"/>
  <c r="F3" i="2"/>
  <c r="E3" i="2"/>
  <c r="D3" i="2"/>
  <c r="J3" i="2" s="1"/>
  <c r="C6" i="2"/>
  <c r="C5" i="2"/>
  <c r="C4" i="2"/>
  <c r="C3" i="2"/>
  <c r="B6" i="2"/>
  <c r="B5" i="2"/>
  <c r="B4" i="2"/>
  <c r="B3" i="2"/>
  <c r="Q32" i="1"/>
  <c r="M35" i="1"/>
  <c r="M33" i="1"/>
  <c r="M37" i="1"/>
  <c r="J5" i="2" l="1"/>
  <c r="M36" i="1"/>
  <c r="M32" i="1" l="1"/>
  <c r="M34" i="1"/>
</calcChain>
</file>

<file path=xl/sharedStrings.xml><?xml version="1.0" encoding="utf-8"?>
<sst xmlns="http://schemas.openxmlformats.org/spreadsheetml/2006/main" count="95" uniqueCount="57">
  <si>
    <t>円</t>
    <rPh sb="0" eb="1">
      <t>エン</t>
    </rPh>
    <phoneticPr fontId="2"/>
  </si>
  <si>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</si>
  <si>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</si>
  <si>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</si>
  <si>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</si>
  <si>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</si>
  <si>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</si>
  <si>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</si>
  <si>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FAX</t>
    <phoneticPr fontId="1"/>
  </si>
  <si>
    <t>TEL</t>
    <phoneticPr fontId="1"/>
  </si>
  <si>
    <t>星田</t>
    <rPh sb="0" eb="2">
      <t>ホシダ</t>
    </rPh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</si>
  <si>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</si>
  <si>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順</t>
    <rPh sb="0" eb="1">
      <t>ジュン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</si>
  <si>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</si>
  <si>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</si>
  <si>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</si>
  <si>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　</t>
  </si>
  <si>
    <t>ﾌﾟﾙﾀﾞｳﾝ
又は記入</t>
    <rPh sb="8" eb="9">
      <t>マタ</t>
    </rPh>
    <phoneticPr fontId="1"/>
  </si>
  <si>
    <t>参加申込書は、種目別（強い順）に記入、提出、受信確認の為、Eﾒｰﾙは返信ﾒｰﾙします</t>
    <rPh sb="34" eb="36">
      <t>ヘンシン</t>
    </rPh>
    <phoneticPr fontId="2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</si>
  <si>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2"/>
  </si>
  <si>
    <t>↓　種目選択</t>
    <rPh sb="2" eb="4">
      <t>シュモク</t>
    </rPh>
    <rPh sb="4" eb="6">
      <t>センタク</t>
    </rPh>
    <phoneticPr fontId="1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</si>
  <si>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2"/>
  </si>
  <si>
    <t>高校・一般の部</t>
    <rPh sb="0" eb="2">
      <t>コウコウ</t>
    </rPh>
    <rPh sb="3" eb="5">
      <t>イッパン</t>
    </rPh>
    <rPh sb="6" eb="7">
      <t>ブ</t>
    </rPh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</si>
  <si>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1"/>
  </si>
  <si>
    <t>*</t>
    <phoneticPr fontId="1"/>
  </si>
  <si>
    <t>ﾁｰﾑ名</t>
    <rPh sb="3" eb="4">
      <t>メイ</t>
    </rPh>
    <phoneticPr fontId="1"/>
  </si>
  <si>
    <t>種目</t>
    <rPh sb="0" eb="2">
      <t>シュモク</t>
    </rPh>
    <phoneticPr fontId="2"/>
  </si>
  <si>
    <t>参加ﾁｰﾑ数</t>
    <rPh sb="0" eb="2">
      <t>サンカ</t>
    </rPh>
    <rPh sb="5" eb="6">
      <t>スウ</t>
    </rPh>
    <phoneticPr fontId="2"/>
  </si>
  <si>
    <t>ﾁｰﾑ</t>
    <phoneticPr fontId="2"/>
  </si>
  <si>
    <t>1ﾁｰﾑ＠</t>
    <phoneticPr fontId="2"/>
  </si>
  <si>
    <t>小計</t>
    <rPh sb="0" eb="1">
      <t>ショウ</t>
    </rPh>
    <rPh sb="1" eb="2">
      <t>ケイ</t>
    </rPh>
    <phoneticPr fontId="2"/>
  </si>
  <si>
    <t>総合計</t>
    <rPh sb="0" eb="1">
      <t>ソウ</t>
    </rPh>
    <rPh sb="1" eb="3">
      <t>ゴウケイ</t>
    </rPh>
    <phoneticPr fontId="1"/>
  </si>
  <si>
    <t>①一般・高校男子Ａｸﾗｽの部</t>
    <rPh sb="1" eb="3">
      <t>イッパン</t>
    </rPh>
    <rPh sb="4" eb="6">
      <t>コウコウ</t>
    </rPh>
    <rPh sb="6" eb="8">
      <t>ダンシ</t>
    </rPh>
    <rPh sb="13" eb="14">
      <t>ブ</t>
    </rPh>
    <phoneticPr fontId="1"/>
  </si>
  <si>
    <t>ﾁｰﾑ名は同じ複数ﾁｰﾑ参加は×××ｸﾗﾌﾞAﾁｰﾑ、Bﾁｰﾑ、又×××高校Aﾁｰﾑ、Bﾁｰﾑと強いﾁｰﾑ順に記入ください</t>
    <rPh sb="3" eb="4">
      <t>メイ</t>
    </rPh>
    <rPh sb="5" eb="6">
      <t>オナ</t>
    </rPh>
    <rPh sb="7" eb="9">
      <t>フクスウ</t>
    </rPh>
    <rPh sb="12" eb="14">
      <t>サンカ</t>
    </rPh>
    <rPh sb="32" eb="33">
      <t>マタ</t>
    </rPh>
    <rPh sb="36" eb="38">
      <t>コウコウ</t>
    </rPh>
    <rPh sb="48" eb="49">
      <t>ツヨ</t>
    </rPh>
    <rPh sb="53" eb="54">
      <t>ジュン</t>
    </rPh>
    <rPh sb="55" eb="57">
      <t>キニュウ</t>
    </rPh>
    <phoneticPr fontId="1"/>
  </si>
  <si>
    <t>②一般・高校女子Ａｸﾗｽの部</t>
    <rPh sb="1" eb="3">
      <t>イッパン</t>
    </rPh>
    <rPh sb="4" eb="6">
      <t>コウコウ</t>
    </rPh>
    <rPh sb="6" eb="8">
      <t>ジョシ</t>
    </rPh>
    <rPh sb="13" eb="14">
      <t>ブ</t>
    </rPh>
    <phoneticPr fontId="1"/>
  </si>
  <si>
    <t>③一般・高校Ｂｸﾗｽの部</t>
    <rPh sb="1" eb="3">
      <t>イッパン</t>
    </rPh>
    <rPh sb="4" eb="6">
      <t>コウコウ</t>
    </rPh>
    <rPh sb="11" eb="12">
      <t>ブ</t>
    </rPh>
    <phoneticPr fontId="1"/>
  </si>
  <si>
    <t>日</t>
    <rPh sb="0" eb="1">
      <t>ニチ</t>
    </rPh>
    <phoneticPr fontId="1"/>
  </si>
  <si>
    <t>一般・高校男子Aｸﾗｽの部
高校生以下ﾁｰﾑ</t>
    <rPh sb="0" eb="2">
      <t>イッパン</t>
    </rPh>
    <rPh sb="3" eb="5">
      <t>コウコウ</t>
    </rPh>
    <rPh sb="5" eb="7">
      <t>ダンシ</t>
    </rPh>
    <rPh sb="12" eb="13">
      <t>ブ</t>
    </rPh>
    <rPh sb="14" eb="17">
      <t>コウコウセイ</t>
    </rPh>
    <rPh sb="17" eb="19">
      <t>イカ</t>
    </rPh>
    <phoneticPr fontId="1"/>
  </si>
  <si>
    <t>一般・高校男子Aｸﾗｽの部
一般ﾁｰﾑ</t>
    <rPh sb="0" eb="2">
      <t>イッパン</t>
    </rPh>
    <rPh sb="3" eb="5">
      <t>コウコウ</t>
    </rPh>
    <rPh sb="5" eb="7">
      <t>ダンシ</t>
    </rPh>
    <rPh sb="12" eb="13">
      <t>ブ</t>
    </rPh>
    <rPh sb="14" eb="16">
      <t>イッパン</t>
    </rPh>
    <phoneticPr fontId="1"/>
  </si>
  <si>
    <t>一般・高校女子Aｸﾗｽの部
高校生以下ﾁｰﾑ</t>
    <rPh sb="0" eb="2">
      <t>イッパン</t>
    </rPh>
    <rPh sb="3" eb="5">
      <t>コウコウ</t>
    </rPh>
    <rPh sb="5" eb="7">
      <t>ジョシ</t>
    </rPh>
    <rPh sb="12" eb="13">
      <t>ブ</t>
    </rPh>
    <phoneticPr fontId="1"/>
  </si>
  <si>
    <t>一般・高校女子Aｸﾗｽの部
一般ﾁｰﾑ</t>
    <rPh sb="14" eb="16">
      <t>イッパン</t>
    </rPh>
    <phoneticPr fontId="1"/>
  </si>
  <si>
    <t>一般・高校Bｸﾗｽの部
高校生以下ﾁｰﾑ</t>
    <rPh sb="0" eb="2">
      <t>イッパン</t>
    </rPh>
    <rPh sb="3" eb="5">
      <t>コウコウ</t>
    </rPh>
    <rPh sb="10" eb="11">
      <t>ブ</t>
    </rPh>
    <phoneticPr fontId="1"/>
  </si>
  <si>
    <t>一般・高校Bｸﾗｽの部
一般ﾁｰﾑ</t>
    <rPh sb="0" eb="2">
      <t>イッパン</t>
    </rPh>
    <rPh sb="3" eb="5">
      <t>コウコウ</t>
    </rPh>
    <rPh sb="10" eb="11">
      <t>ブ</t>
    </rPh>
    <phoneticPr fontId="1"/>
  </si>
  <si>
    <t xml:space="preserve">　 </t>
  </si>
  <si>
    <t>令和４度長岡親善団体卓球大会</t>
    <rPh sb="0" eb="2">
      <t>レイワ</t>
    </rPh>
    <rPh sb="6" eb="8">
      <t>シンゼン</t>
    </rPh>
    <rPh sb="8" eb="10">
      <t>ダンタイ</t>
    </rPh>
    <phoneticPr fontId="2"/>
  </si>
  <si>
    <t>令和5年</t>
  </si>
  <si>
    <t>横山</t>
    <rPh sb="0" eb="2">
      <t>ヨコヤマ</t>
    </rPh>
    <phoneticPr fontId="1"/>
  </si>
  <si>
    <t>ngtk-jigy1404@nct9.ne.jp</t>
    <phoneticPr fontId="1"/>
  </si>
  <si>
    <t>Email</t>
    <phoneticPr fontId="1"/>
  </si>
  <si>
    <t>携帯 090-7013-7406</t>
    <phoneticPr fontId="1"/>
  </si>
  <si>
    <t>TEL兼FAX　0258-47-1269</t>
    <phoneticPr fontId="1"/>
  </si>
  <si>
    <t>携帯 090-3083-5491</t>
    <phoneticPr fontId="1"/>
  </si>
  <si>
    <t>種目</t>
    <rPh sb="0" eb="2">
      <t>シュモク</t>
    </rPh>
    <phoneticPr fontId="1"/>
  </si>
  <si>
    <t>このファイル名は「2022（ﾁｰﾑ名を記入）親善団体一般高校の部申込書」となっていますその（）の中にﾁｰﾑ名を必ず記入して送ってください</t>
    <rPh sb="6" eb="7">
      <t>メイ</t>
    </rPh>
    <rPh sb="17" eb="18">
      <t>メイ</t>
    </rPh>
    <rPh sb="19" eb="21">
      <t>キニュウ</t>
    </rPh>
    <rPh sb="22" eb="26">
      <t>シンゼンダンタイ</t>
    </rPh>
    <rPh sb="26" eb="28">
      <t>イッパン</t>
    </rPh>
    <rPh sb="28" eb="30">
      <t>コウコウ</t>
    </rPh>
    <rPh sb="31" eb="32">
      <t>ブ</t>
    </rPh>
    <rPh sb="32" eb="33">
      <t>モウ</t>
    </rPh>
    <rPh sb="33" eb="34">
      <t>コ</t>
    </rPh>
    <rPh sb="34" eb="35">
      <t>ショ</t>
    </rPh>
    <rPh sb="48" eb="49">
      <t>ナカ</t>
    </rPh>
    <rPh sb="53" eb="54">
      <t>メイ</t>
    </rPh>
    <rPh sb="55" eb="56">
      <t>カナラ</t>
    </rPh>
    <rPh sb="57" eb="59">
      <t>キニュウ</t>
    </rPh>
    <rPh sb="61" eb="62">
      <t>オク</t>
    </rPh>
    <phoneticPr fontId="1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</si>
  <si>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1"/>
  </si>
  <si>
    <t>参加費記入</t>
    <phoneticPr fontId="1"/>
  </si>
  <si>
    <t>全ﾒﾝﾊﾞｰ</t>
    <rPh sb="0" eb="1">
      <t>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</si>
</sst>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7" fillId="3" borderId="1" xfId="0" applyFont="1" applyFill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39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11" fillId="0" borderId="41" xfId="1" applyFont="1" applyBorder="1" applyAlignment="1" applyProtection="1">
      <alignment horizontal="center" vertical="center" shrinkToFit="1"/>
    </xf>
    <xf numFmtId="0" fontId="11" fillId="0" borderId="13" xfId="1" applyFont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3" borderId="19" xfId="0" applyFont="1" applyFill="1" applyBorder="1" applyAlignment="1" applyProtection="1">
      <alignment vertical="center" shrinkToFit="1"/>
      <protection locked="0"/>
    </xf>
    <xf numFmtId="0" fontId="7" fillId="3" borderId="22" xfId="0" applyFont="1" applyFill="1" applyBorder="1" applyAlignment="1" applyProtection="1">
      <alignment vertical="center" shrinkToFit="1"/>
      <protection locked="0"/>
    </xf>
    <xf numFmtId="0" fontId="7" fillId="0" borderId="7" xfId="0" applyFont="1" applyBorder="1" applyAlignment="1">
      <alignment vertical="center" shrinkToFit="1"/>
    </xf>
    <xf numFmtId="0" fontId="7" fillId="3" borderId="3" xfId="0" applyFont="1" applyFill="1" applyBorder="1" applyAlignment="1" applyProtection="1">
      <alignment vertical="center" shrinkToFit="1"/>
      <protection locked="0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2" borderId="47" xfId="0" applyFont="1" applyFill="1" applyBorder="1" applyAlignment="1">
      <alignment horizontal="right" vertical="center"/>
    </xf>
    <xf numFmtId="0" fontId="7" fillId="2" borderId="48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8" fontId="7" fillId="2" borderId="49" xfId="2" applyFont="1" applyFill="1" applyBorder="1" applyAlignment="1" applyProtection="1">
      <alignment horizontal="center" vertical="center"/>
    </xf>
    <xf numFmtId="38" fontId="7" fillId="2" borderId="50" xfId="2" applyFont="1" applyFill="1" applyBorder="1" applyAlignment="1" applyProtection="1">
      <alignment horizontal="center" vertical="center"/>
    </xf>
    <xf numFmtId="38" fontId="7" fillId="2" borderId="51" xfId="2" applyFont="1" applyFill="1" applyBorder="1" applyAlignment="1" applyProtection="1">
      <alignment horizontal="center" vertical="center"/>
    </xf>
    <xf numFmtId="38" fontId="7" fillId="2" borderId="52" xfId="2" applyFont="1" applyFill="1" applyBorder="1" applyAlignment="1" applyProtection="1">
      <alignment horizontal="center" vertical="center"/>
    </xf>
    <xf numFmtId="38" fontId="7" fillId="2" borderId="0" xfId="2" applyFont="1" applyFill="1" applyBorder="1" applyAlignment="1" applyProtection="1">
      <alignment horizontal="center" vertical="center"/>
    </xf>
    <xf numFmtId="38" fontId="7" fillId="2" borderId="37" xfId="2" applyFont="1" applyFill="1" applyBorder="1" applyAlignment="1" applyProtection="1">
      <alignment horizontal="center" vertical="center"/>
    </xf>
    <xf numFmtId="38" fontId="7" fillId="2" borderId="48" xfId="2" applyFont="1" applyFill="1" applyBorder="1" applyAlignment="1" applyProtection="1">
      <alignment horizontal="center" vertical="center"/>
    </xf>
    <xf numFmtId="38" fontId="7" fillId="2" borderId="5" xfId="2" applyFont="1" applyFill="1" applyBorder="1" applyAlignment="1" applyProtection="1">
      <alignment horizontal="center" vertical="center"/>
    </xf>
    <xf numFmtId="38" fontId="7" fillId="2" borderId="38" xfId="2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38" fontId="7" fillId="2" borderId="39" xfId="2" applyFont="1" applyFill="1" applyBorder="1" applyAlignment="1" applyProtection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3" borderId="21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38" fontId="7" fillId="2" borderId="13" xfId="2" applyFont="1" applyFill="1" applyBorder="1" applyAlignment="1" applyProtection="1">
      <alignment horizontal="center" vertical="center"/>
    </xf>
    <xf numFmtId="0" fontId="7" fillId="0" borderId="53" xfId="0" applyFont="1" applyBorder="1" applyAlignment="1">
      <alignment horizontal="center" vertical="center" textRotation="255" wrapText="1"/>
    </xf>
    <xf numFmtId="0" fontId="7" fillId="0" borderId="54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13" fillId="0" borderId="13" xfId="1" applyFont="1" applyBorder="1" applyAlignment="1" applyProtection="1">
      <alignment horizontal="center" vertical="center" shrinkToFit="1"/>
    </xf>
    <xf numFmtId="0" fontId="13" fillId="0" borderId="14" xfId="1" applyFont="1" applyBorder="1" applyAlignment="1" applyProtection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3" borderId="41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>
      <alignment horizontal="left" vertical="center" shrinkToFit="1"/>
    </xf>
    <xf numFmtId="0" fontId="7" fillId="3" borderId="13" xfId="0" applyFont="1" applyFill="1" applyBorder="1" applyAlignment="1" applyProtection="1">
      <alignment horizontal="left" vertical="center" shrinkToFit="1"/>
      <protection locked="0"/>
    </xf>
    <xf numFmtId="49" fontId="7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42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 shrinkToFit="1"/>
    </xf>
    <xf numFmtId="0" fontId="7" fillId="0" borderId="3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1" xfId="1" applyFont="1" applyBorder="1" applyAlignment="1" applyProtection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25</xdr:row>
      <xdr:rowOff>76200</xdr:rowOff>
    </xdr:from>
    <xdr:to>
      <xdr:col>19</xdr:col>
      <xdr:colOff>342900</xdr:colOff>
      <xdr:row>28</xdr:row>
      <xdr:rowOff>228600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7611ADCD-EF5D-939F-62CE-F4CD913B55B9}"/>
            </a:ext>
          </a:extLst>
        </xdr:cNvPr>
        <xdr:cNvGrpSpPr/>
      </xdr:nvGrpSpPr>
      <xdr:grpSpPr>
        <a:xfrm>
          <a:off x="533400" y="9382125"/>
          <a:ext cx="8267700" cy="1152525"/>
          <a:chOff x="533400" y="9382125"/>
          <a:chExt cx="8267700" cy="115252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9AF2D007-932A-BBF3-5011-7EB51B70CFCF}"/>
              </a:ext>
            </a:extLst>
          </xdr:cNvPr>
          <xdr:cNvCxnSpPr/>
        </xdr:nvCxnSpPr>
        <xdr:spPr>
          <a:xfrm flipV="1">
            <a:off x="533400" y="9420225"/>
            <a:ext cx="1524000" cy="11144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A19A629A-C319-F264-C691-08191D44ABE6}"/>
              </a:ext>
            </a:extLst>
          </xdr:cNvPr>
          <xdr:cNvCxnSpPr/>
        </xdr:nvCxnSpPr>
        <xdr:spPr>
          <a:xfrm flipV="1">
            <a:off x="2952750" y="9391650"/>
            <a:ext cx="1524000" cy="11144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2ABDA144-4268-9050-0DD0-3BE5FAADE034}"/>
              </a:ext>
            </a:extLst>
          </xdr:cNvPr>
          <xdr:cNvCxnSpPr/>
        </xdr:nvCxnSpPr>
        <xdr:spPr>
          <a:xfrm flipV="1">
            <a:off x="5143500" y="9382125"/>
            <a:ext cx="1524000" cy="11144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B26F6799-5283-19FB-A165-04C15B1B2104}"/>
              </a:ext>
            </a:extLst>
          </xdr:cNvPr>
          <xdr:cNvCxnSpPr/>
        </xdr:nvCxnSpPr>
        <xdr:spPr>
          <a:xfrm flipV="1">
            <a:off x="7277100" y="9401175"/>
            <a:ext cx="1524000" cy="11144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8"/>
  <sheetViews>
    <sheetView tabSelected="1" zoomScaleNormal="100" workbookViewId="0">
      <selection activeCell="U27" sqref="U27"/>
    </sheetView>
  </sheetViews>
  <sheetFormatPr defaultRowHeight="18" customHeight="1"/>
  <cols>
    <col min="1" max="1" width="5.75" style="8" customWidth="1"/>
    <col min="2" max="5" width="5.75" style="4" customWidth="1"/>
    <col min="6" max="6" width="7.5" style="8" customWidth="1"/>
    <col min="7" max="9" width="5.75" style="8" customWidth="1"/>
    <col min="10" max="10" width="5.75" style="4" customWidth="1"/>
    <col min="11" max="14" width="5.75" style="8" customWidth="1"/>
    <col min="15" max="15" width="5.75" style="4" customWidth="1"/>
    <col min="16" max="19" width="5.75" style="8" customWidth="1"/>
    <col min="20" max="20" width="5.75" style="4" customWidth="1"/>
    <col min="21" max="16384" width="9" style="4"/>
  </cols>
  <sheetData>
    <row r="1" spans="1:21" ht="28.5" customHeight="1">
      <c r="A1" s="94" t="s">
        <v>15</v>
      </c>
      <c r="B1" s="94"/>
      <c r="C1" s="94"/>
      <c r="D1" s="94"/>
      <c r="E1" s="94"/>
      <c r="F1" s="93" t="s">
        <v>44</v>
      </c>
      <c r="G1" s="93"/>
      <c r="H1" s="93"/>
      <c r="I1" s="93"/>
      <c r="J1" s="93"/>
      <c r="K1" s="93"/>
      <c r="L1" s="93"/>
      <c r="M1" s="93"/>
      <c r="N1" s="93"/>
      <c r="O1" s="95" t="s">
        <v>6</v>
      </c>
      <c r="P1" s="96"/>
      <c r="Q1" s="96"/>
      <c r="R1" s="96"/>
      <c r="S1" s="96"/>
      <c r="T1" s="97"/>
    </row>
    <row r="2" spans="1:21" ht="28.5" customHeight="1">
      <c r="A2" s="94"/>
      <c r="B2" s="94"/>
      <c r="C2" s="94"/>
      <c r="D2" s="94"/>
      <c r="E2" s="94"/>
      <c r="F2" s="93"/>
      <c r="G2" s="93"/>
      <c r="H2" s="93"/>
      <c r="I2" s="93"/>
      <c r="J2" s="93"/>
      <c r="K2" s="93"/>
      <c r="L2" s="93"/>
      <c r="M2" s="93"/>
      <c r="N2" s="93"/>
      <c r="O2" s="92" t="s">
        <v>45</v>
      </c>
      <c r="P2" s="92"/>
      <c r="Q2" s="2" t="s">
        <v>43</v>
      </c>
      <c r="R2" s="3" t="s">
        <v>5</v>
      </c>
      <c r="S2" s="2" t="s">
        <v>16</v>
      </c>
      <c r="T2" s="3" t="s">
        <v>36</v>
      </c>
      <c r="U2" s="5"/>
    </row>
    <row r="3" spans="1:21" ht="30.75" customHeight="1" thickBot="1">
      <c r="A3" s="100" t="s">
        <v>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5"/>
    </row>
    <row r="4" spans="1:21" ht="33.75" customHeight="1" thickTop="1">
      <c r="A4" s="72" t="s">
        <v>7</v>
      </c>
      <c r="B4" s="73"/>
      <c r="C4" s="73" t="s">
        <v>11</v>
      </c>
      <c r="D4" s="73"/>
      <c r="E4" s="73"/>
      <c r="F4" s="99" t="s">
        <v>46</v>
      </c>
      <c r="G4" s="99"/>
      <c r="H4" s="99" t="s">
        <v>48</v>
      </c>
      <c r="I4" s="99"/>
      <c r="J4" s="98" t="s">
        <v>47</v>
      </c>
      <c r="K4" s="99"/>
      <c r="L4" s="99"/>
      <c r="M4" s="99"/>
      <c r="N4" s="14" t="s">
        <v>9</v>
      </c>
      <c r="O4" s="99" t="s">
        <v>49</v>
      </c>
      <c r="P4" s="99"/>
      <c r="Q4" s="99"/>
      <c r="R4" s="99"/>
      <c r="S4" s="99"/>
      <c r="T4" s="101"/>
    </row>
    <row r="5" spans="1:21" ht="33.75" customHeight="1" thickBot="1">
      <c r="A5" s="74"/>
      <c r="B5" s="75"/>
      <c r="C5" s="75"/>
      <c r="D5" s="75"/>
      <c r="E5" s="75"/>
      <c r="F5" s="69" t="s">
        <v>10</v>
      </c>
      <c r="G5" s="69"/>
      <c r="H5" s="69" t="s">
        <v>8</v>
      </c>
      <c r="I5" s="69"/>
      <c r="J5" s="69" t="s">
        <v>50</v>
      </c>
      <c r="K5" s="69"/>
      <c r="L5" s="69"/>
      <c r="M5" s="69"/>
      <c r="N5" s="15" t="s">
        <v>9</v>
      </c>
      <c r="O5" s="70" t="s">
        <v>51</v>
      </c>
      <c r="P5" s="70"/>
      <c r="Q5" s="70"/>
      <c r="R5" s="70"/>
      <c r="S5" s="70"/>
      <c r="T5" s="71"/>
    </row>
    <row r="6" spans="1:21" ht="33.75" customHeight="1" thickTop="1">
      <c r="A6" s="78" t="s">
        <v>4</v>
      </c>
      <c r="B6" s="79"/>
      <c r="C6" s="79"/>
      <c r="D6" s="80"/>
      <c r="E6" s="80"/>
      <c r="F6" s="80"/>
      <c r="G6" s="80"/>
      <c r="H6" s="80"/>
      <c r="I6" s="80"/>
      <c r="J6" s="80"/>
      <c r="K6" s="79" t="s">
        <v>3</v>
      </c>
      <c r="L6" s="79"/>
      <c r="M6" s="79"/>
      <c r="N6" s="80"/>
      <c r="O6" s="80"/>
      <c r="P6" s="80"/>
      <c r="Q6" s="80"/>
      <c r="R6" s="80"/>
      <c r="S6" s="80"/>
      <c r="T6" s="85"/>
    </row>
    <row r="7" spans="1:21" ht="33.75" customHeight="1" thickBot="1">
      <c r="A7" s="81" t="s">
        <v>2</v>
      </c>
      <c r="B7" s="54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54" t="s">
        <v>1</v>
      </c>
      <c r="O7" s="54"/>
      <c r="P7" s="54"/>
      <c r="Q7" s="83"/>
      <c r="R7" s="83"/>
      <c r="S7" s="83"/>
      <c r="T7" s="84"/>
    </row>
    <row r="8" spans="1:21" ht="30.75" customHeight="1" thickTop="1">
      <c r="A8" s="86" t="s">
        <v>18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1" ht="30.75" customHeight="1">
      <c r="A9" s="61" t="s">
        <v>21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1" ht="30.75" customHeight="1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1" ht="30.75" customHeight="1">
      <c r="A11" s="61" t="s">
        <v>53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1" ht="25.5" customHeight="1">
      <c r="A12" s="87" t="s">
        <v>54</v>
      </c>
      <c r="B12" s="88"/>
      <c r="C12" s="88"/>
      <c r="D12" s="88"/>
      <c r="E12" s="88"/>
      <c r="F12" s="89"/>
      <c r="G12" s="90" t="s">
        <v>32</v>
      </c>
      <c r="H12" s="91"/>
      <c r="I12" s="91"/>
      <c r="J12" s="91"/>
      <c r="K12" s="91"/>
      <c r="L12" s="91"/>
      <c r="M12" s="91"/>
      <c r="N12" s="90" t="s">
        <v>34</v>
      </c>
      <c r="O12" s="91"/>
      <c r="P12" s="91"/>
      <c r="Q12" s="91"/>
      <c r="R12" s="91"/>
      <c r="S12" s="91"/>
      <c r="T12" s="91"/>
    </row>
    <row r="13" spans="1:21" ht="25.5" customHeight="1">
      <c r="A13" s="87"/>
      <c r="B13" s="88"/>
      <c r="C13" s="88"/>
      <c r="D13" s="88"/>
      <c r="E13" s="88"/>
      <c r="F13" s="89"/>
      <c r="G13" s="90" t="s">
        <v>35</v>
      </c>
      <c r="H13" s="91"/>
      <c r="I13" s="91"/>
      <c r="J13" s="91"/>
      <c r="K13" s="91"/>
      <c r="L13" s="91"/>
      <c r="M13" s="91"/>
      <c r="N13" s="90"/>
      <c r="O13" s="91"/>
      <c r="P13" s="91"/>
      <c r="Q13" s="91"/>
      <c r="R13" s="91"/>
      <c r="S13" s="91"/>
      <c r="T13" s="91"/>
    </row>
    <row r="14" spans="1:21" ht="30.75" customHeight="1">
      <c r="A14" s="76" t="s">
        <v>23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pans="1:21" ht="30.75" customHeight="1" thickBot="1">
      <c r="A15" s="16" t="s">
        <v>24</v>
      </c>
      <c r="B15" s="61" t="s">
        <v>33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21" ht="31.5" customHeight="1" thickTop="1" thickBot="1">
      <c r="A16" s="62" t="s">
        <v>20</v>
      </c>
      <c r="B16" s="63"/>
      <c r="C16" s="63"/>
      <c r="D16" s="64" t="s">
        <v>17</v>
      </c>
      <c r="E16" s="65"/>
      <c r="F16" s="62" t="s">
        <v>20</v>
      </c>
      <c r="G16" s="63"/>
      <c r="H16" s="63"/>
      <c r="I16" s="64" t="s">
        <v>17</v>
      </c>
      <c r="J16" s="65"/>
      <c r="K16" s="62" t="s">
        <v>20</v>
      </c>
      <c r="L16" s="63"/>
      <c r="M16" s="63"/>
      <c r="N16" s="64" t="s">
        <v>17</v>
      </c>
      <c r="O16" s="65"/>
      <c r="P16" s="62" t="s">
        <v>20</v>
      </c>
      <c r="Q16" s="63"/>
      <c r="R16" s="63"/>
      <c r="S16" s="64" t="s">
        <v>17</v>
      </c>
      <c r="T16" s="65"/>
    </row>
    <row r="17" spans="1:20" ht="28.5" customHeight="1" thickTop="1" thickBot="1">
      <c r="A17" s="66" t="s">
        <v>16</v>
      </c>
      <c r="B17" s="67"/>
      <c r="C17" s="67"/>
      <c r="D17" s="67"/>
      <c r="E17" s="67"/>
      <c r="F17" s="66" t="s">
        <v>16</v>
      </c>
      <c r="G17" s="67"/>
      <c r="H17" s="67"/>
      <c r="I17" s="67"/>
      <c r="J17" s="67"/>
      <c r="K17" s="66" t="s">
        <v>16</v>
      </c>
      <c r="L17" s="67"/>
      <c r="M17" s="67"/>
      <c r="N17" s="67"/>
      <c r="O17" s="67"/>
      <c r="P17" s="66" t="s">
        <v>16</v>
      </c>
      <c r="Q17" s="67"/>
      <c r="R17" s="67"/>
      <c r="S17" s="67"/>
      <c r="T17" s="68"/>
    </row>
    <row r="18" spans="1:20" ht="28.5" customHeight="1" thickTop="1" thickBot="1">
      <c r="A18" s="107" t="s">
        <v>25</v>
      </c>
      <c r="B18" s="108"/>
      <c r="C18" s="102"/>
      <c r="D18" s="102"/>
      <c r="E18" s="103"/>
      <c r="F18" s="107" t="s">
        <v>25</v>
      </c>
      <c r="G18" s="108"/>
      <c r="H18" s="102"/>
      <c r="I18" s="102"/>
      <c r="J18" s="103"/>
      <c r="K18" s="107" t="s">
        <v>25</v>
      </c>
      <c r="L18" s="108"/>
      <c r="M18" s="102"/>
      <c r="N18" s="102"/>
      <c r="O18" s="103"/>
      <c r="P18" s="107" t="s">
        <v>25</v>
      </c>
      <c r="Q18" s="108"/>
      <c r="R18" s="102"/>
      <c r="S18" s="102"/>
      <c r="T18" s="103"/>
    </row>
    <row r="19" spans="1:20" ht="28.5" customHeight="1" thickTop="1" thickBot="1">
      <c r="A19" s="17" t="s">
        <v>12</v>
      </c>
      <c r="B19" s="104" t="s">
        <v>13</v>
      </c>
      <c r="C19" s="105"/>
      <c r="D19" s="106"/>
      <c r="E19" s="18" t="s">
        <v>14</v>
      </c>
      <c r="F19" s="17" t="s">
        <v>12</v>
      </c>
      <c r="G19" s="104" t="s">
        <v>13</v>
      </c>
      <c r="H19" s="105"/>
      <c r="I19" s="105"/>
      <c r="J19" s="19" t="s">
        <v>14</v>
      </c>
      <c r="K19" s="17" t="s">
        <v>12</v>
      </c>
      <c r="L19" s="104" t="s">
        <v>13</v>
      </c>
      <c r="M19" s="105"/>
      <c r="N19" s="105"/>
      <c r="O19" s="19" t="s">
        <v>14</v>
      </c>
      <c r="P19" s="17" t="s">
        <v>12</v>
      </c>
      <c r="Q19" s="104" t="s">
        <v>13</v>
      </c>
      <c r="R19" s="105"/>
      <c r="S19" s="105"/>
      <c r="T19" s="20" t="s">
        <v>14</v>
      </c>
    </row>
    <row r="20" spans="1:20" ht="26.25" customHeight="1">
      <c r="A20" s="21">
        <v>1</v>
      </c>
      <c r="B20" s="52"/>
      <c r="C20" s="52"/>
      <c r="D20" s="52"/>
      <c r="E20" s="22"/>
      <c r="F20" s="21">
        <v>1</v>
      </c>
      <c r="G20" s="52"/>
      <c r="H20" s="52"/>
      <c r="I20" s="52"/>
      <c r="J20" s="22"/>
      <c r="K20" s="21">
        <v>1</v>
      </c>
      <c r="L20" s="52"/>
      <c r="M20" s="52"/>
      <c r="N20" s="52"/>
      <c r="O20" s="22"/>
      <c r="P20" s="21">
        <v>1</v>
      </c>
      <c r="Q20" s="52"/>
      <c r="R20" s="52"/>
      <c r="S20" s="52"/>
      <c r="T20" s="23"/>
    </row>
    <row r="21" spans="1:20" ht="26.25" customHeight="1">
      <c r="A21" s="24">
        <v>2</v>
      </c>
      <c r="B21" s="60"/>
      <c r="C21" s="60"/>
      <c r="D21" s="60"/>
      <c r="E21" s="25"/>
      <c r="F21" s="24">
        <v>2</v>
      </c>
      <c r="G21" s="60"/>
      <c r="H21" s="60"/>
      <c r="I21" s="60"/>
      <c r="J21" s="25"/>
      <c r="K21" s="24">
        <v>2</v>
      </c>
      <c r="L21" s="60"/>
      <c r="M21" s="60"/>
      <c r="N21" s="60"/>
      <c r="O21" s="25"/>
      <c r="P21" s="24">
        <v>2</v>
      </c>
      <c r="Q21" s="60"/>
      <c r="R21" s="60"/>
      <c r="S21" s="60"/>
      <c r="T21" s="26"/>
    </row>
    <row r="22" spans="1:20" ht="26.25" customHeight="1">
      <c r="A22" s="24">
        <v>3</v>
      </c>
      <c r="B22" s="60"/>
      <c r="C22" s="60"/>
      <c r="D22" s="60"/>
      <c r="E22" s="25"/>
      <c r="F22" s="24">
        <v>3</v>
      </c>
      <c r="G22" s="60"/>
      <c r="H22" s="60"/>
      <c r="I22" s="60"/>
      <c r="J22" s="25"/>
      <c r="K22" s="24">
        <v>3</v>
      </c>
      <c r="L22" s="60"/>
      <c r="M22" s="60"/>
      <c r="N22" s="60"/>
      <c r="O22" s="25"/>
      <c r="P22" s="24">
        <v>3</v>
      </c>
      <c r="Q22" s="60"/>
      <c r="R22" s="60"/>
      <c r="S22" s="60"/>
      <c r="T22" s="26"/>
    </row>
    <row r="23" spans="1:20" ht="26.25" customHeight="1">
      <c r="A23" s="24">
        <v>4</v>
      </c>
      <c r="B23" s="60"/>
      <c r="C23" s="60"/>
      <c r="D23" s="60"/>
      <c r="E23" s="25"/>
      <c r="F23" s="24">
        <v>4</v>
      </c>
      <c r="G23" s="60"/>
      <c r="H23" s="60"/>
      <c r="I23" s="60"/>
      <c r="J23" s="25"/>
      <c r="K23" s="24">
        <v>4</v>
      </c>
      <c r="L23" s="60"/>
      <c r="M23" s="60"/>
      <c r="N23" s="60"/>
      <c r="O23" s="25"/>
      <c r="P23" s="24">
        <v>4</v>
      </c>
      <c r="Q23" s="60"/>
      <c r="R23" s="60"/>
      <c r="S23" s="60"/>
      <c r="T23" s="26"/>
    </row>
    <row r="24" spans="1:20" ht="26.25" customHeight="1">
      <c r="A24" s="24">
        <v>5</v>
      </c>
      <c r="B24" s="60"/>
      <c r="C24" s="60"/>
      <c r="D24" s="60"/>
      <c r="E24" s="25"/>
      <c r="F24" s="24">
        <v>5</v>
      </c>
      <c r="G24" s="60"/>
      <c r="H24" s="60"/>
      <c r="I24" s="60"/>
      <c r="J24" s="25"/>
      <c r="K24" s="24">
        <v>5</v>
      </c>
      <c r="L24" s="60"/>
      <c r="M24" s="60"/>
      <c r="N24" s="60"/>
      <c r="O24" s="25"/>
      <c r="P24" s="24">
        <v>5</v>
      </c>
      <c r="Q24" s="60"/>
      <c r="R24" s="60"/>
      <c r="S24" s="60"/>
      <c r="T24" s="26"/>
    </row>
    <row r="25" spans="1:20" ht="26.25" customHeight="1">
      <c r="A25" s="24">
        <v>6</v>
      </c>
      <c r="B25" s="60"/>
      <c r="C25" s="60"/>
      <c r="D25" s="60"/>
      <c r="E25" s="25"/>
      <c r="F25" s="24">
        <v>6</v>
      </c>
      <c r="G25" s="60"/>
      <c r="H25" s="60"/>
      <c r="I25" s="60"/>
      <c r="J25" s="25"/>
      <c r="K25" s="24">
        <v>6</v>
      </c>
      <c r="L25" s="60"/>
      <c r="M25" s="60"/>
      <c r="N25" s="60"/>
      <c r="O25" s="25"/>
      <c r="P25" s="24">
        <v>6</v>
      </c>
      <c r="Q25" s="60"/>
      <c r="R25" s="60"/>
      <c r="S25" s="60"/>
      <c r="T25" s="26"/>
    </row>
    <row r="26" spans="1:20" ht="26.25" customHeight="1">
      <c r="A26" s="24">
        <v>7</v>
      </c>
      <c r="B26" s="53"/>
      <c r="C26" s="53"/>
      <c r="D26" s="53"/>
      <c r="E26" s="30"/>
      <c r="F26" s="24">
        <v>7</v>
      </c>
      <c r="G26" s="53"/>
      <c r="H26" s="53"/>
      <c r="I26" s="53"/>
      <c r="J26" s="30"/>
      <c r="K26" s="24">
        <v>7</v>
      </c>
      <c r="L26" s="53"/>
      <c r="M26" s="53"/>
      <c r="N26" s="53"/>
      <c r="O26" s="30"/>
      <c r="P26" s="24">
        <v>7</v>
      </c>
      <c r="Q26" s="53"/>
      <c r="R26" s="53"/>
      <c r="S26" s="53"/>
      <c r="T26" s="32"/>
    </row>
    <row r="27" spans="1:20" ht="26.25" customHeight="1">
      <c r="A27" s="24">
        <v>8</v>
      </c>
      <c r="B27" s="53"/>
      <c r="C27" s="53"/>
      <c r="D27" s="53"/>
      <c r="E27" s="30"/>
      <c r="F27" s="24">
        <v>8</v>
      </c>
      <c r="G27" s="53"/>
      <c r="H27" s="53"/>
      <c r="I27" s="53"/>
      <c r="J27" s="30"/>
      <c r="K27" s="24">
        <v>8</v>
      </c>
      <c r="L27" s="53"/>
      <c r="M27" s="53"/>
      <c r="N27" s="53"/>
      <c r="O27" s="30"/>
      <c r="P27" s="24">
        <v>8</v>
      </c>
      <c r="Q27" s="53"/>
      <c r="R27" s="53"/>
      <c r="S27" s="53"/>
      <c r="T27" s="32"/>
    </row>
    <row r="28" spans="1:20" ht="26.25" customHeight="1">
      <c r="A28" s="24">
        <v>9</v>
      </c>
      <c r="B28" s="53"/>
      <c r="C28" s="53"/>
      <c r="D28" s="53"/>
      <c r="E28" s="30"/>
      <c r="F28" s="24">
        <v>9</v>
      </c>
      <c r="G28" s="53"/>
      <c r="H28" s="53"/>
      <c r="I28" s="53"/>
      <c r="J28" s="30"/>
      <c r="K28" s="24">
        <v>9</v>
      </c>
      <c r="L28" s="53"/>
      <c r="M28" s="53"/>
      <c r="N28" s="53"/>
      <c r="O28" s="30"/>
      <c r="P28" s="24">
        <v>9</v>
      </c>
      <c r="Q28" s="53"/>
      <c r="R28" s="53"/>
      <c r="S28" s="53"/>
      <c r="T28" s="32"/>
    </row>
    <row r="29" spans="1:20" ht="26.25" customHeight="1" thickBot="1">
      <c r="A29" s="27">
        <v>10</v>
      </c>
      <c r="B29" s="54"/>
      <c r="C29" s="54"/>
      <c r="D29" s="54"/>
      <c r="E29" s="31"/>
      <c r="F29" s="27">
        <v>10</v>
      </c>
      <c r="G29" s="54"/>
      <c r="H29" s="54"/>
      <c r="I29" s="54"/>
      <c r="J29" s="31"/>
      <c r="K29" s="27">
        <v>10</v>
      </c>
      <c r="L29" s="54"/>
      <c r="M29" s="54"/>
      <c r="N29" s="54"/>
      <c r="O29" s="31"/>
      <c r="P29" s="27">
        <v>10</v>
      </c>
      <c r="Q29" s="54"/>
      <c r="R29" s="54"/>
      <c r="S29" s="54"/>
      <c r="T29" s="33"/>
    </row>
    <row r="30" spans="1:20" ht="12.75" customHeight="1" thickTop="1" thickBot="1">
      <c r="A30" s="4"/>
      <c r="F30" s="4"/>
      <c r="G30" s="6"/>
      <c r="H30" s="4"/>
      <c r="I30" s="4"/>
      <c r="K30" s="4"/>
      <c r="L30" s="4"/>
      <c r="M30" s="4"/>
      <c r="N30" s="4"/>
      <c r="P30" s="4"/>
      <c r="Q30" s="4"/>
      <c r="R30" s="4"/>
      <c r="S30" s="7"/>
      <c r="T30" s="8"/>
    </row>
    <row r="31" spans="1:20" ht="25.5" customHeight="1" thickTop="1">
      <c r="A31" s="9"/>
      <c r="B31" s="57" t="s">
        <v>55</v>
      </c>
      <c r="C31" s="38" t="s">
        <v>26</v>
      </c>
      <c r="D31" s="39"/>
      <c r="E31" s="39"/>
      <c r="F31" s="39"/>
      <c r="G31" s="39" t="s">
        <v>27</v>
      </c>
      <c r="H31" s="39"/>
      <c r="I31" s="39"/>
      <c r="J31" s="39" t="s">
        <v>29</v>
      </c>
      <c r="K31" s="39"/>
      <c r="L31" s="39"/>
      <c r="M31" s="39" t="s">
        <v>30</v>
      </c>
      <c r="N31" s="39"/>
      <c r="O31" s="39"/>
      <c r="P31" s="39"/>
      <c r="Q31" s="39" t="s">
        <v>31</v>
      </c>
      <c r="R31" s="39"/>
      <c r="S31" s="51"/>
    </row>
    <row r="32" spans="1:20" ht="36" customHeight="1">
      <c r="A32" s="9"/>
      <c r="B32" s="58"/>
      <c r="C32" s="34" t="s">
        <v>37</v>
      </c>
      <c r="D32" s="35"/>
      <c r="E32" s="35"/>
      <c r="F32" s="35"/>
      <c r="G32" s="49"/>
      <c r="H32" s="49"/>
      <c r="I32" s="10" t="s">
        <v>28</v>
      </c>
      <c r="J32" s="50">
        <v>3200</v>
      </c>
      <c r="K32" s="50"/>
      <c r="L32" s="11" t="s">
        <v>0</v>
      </c>
      <c r="M32" s="50" t="str">
        <f t="shared" ref="M32:M37" si="0">IF(G32=0,"",G32*J32)</f>
        <v/>
      </c>
      <c r="N32" s="50"/>
      <c r="O32" s="50"/>
      <c r="P32" s="28" t="s">
        <v>0</v>
      </c>
      <c r="Q32" s="40">
        <f>IF((G34+G32+G36+J33+J35+J37)=0," ",((G34*J34)+(G32*J32)+(G36*J36)+(G33*J33)+(G35*J35)+(G37*J37)))</f>
        <v>0</v>
      </c>
      <c r="R32" s="41"/>
      <c r="S32" s="42"/>
    </row>
    <row r="33" spans="1:19" ht="36" customHeight="1" thickBot="1">
      <c r="A33" s="9"/>
      <c r="B33" s="58"/>
      <c r="C33" s="36" t="s">
        <v>38</v>
      </c>
      <c r="D33" s="37"/>
      <c r="E33" s="37"/>
      <c r="F33" s="37"/>
      <c r="G33" s="55"/>
      <c r="H33" s="55"/>
      <c r="I33" s="12" t="s">
        <v>28</v>
      </c>
      <c r="J33" s="56">
        <v>3500</v>
      </c>
      <c r="K33" s="56"/>
      <c r="L33" s="13" t="s">
        <v>0</v>
      </c>
      <c r="M33" s="56" t="str">
        <f t="shared" si="0"/>
        <v/>
      </c>
      <c r="N33" s="56"/>
      <c r="O33" s="56"/>
      <c r="P33" s="13"/>
      <c r="Q33" s="43"/>
      <c r="R33" s="44"/>
      <c r="S33" s="45"/>
    </row>
    <row r="34" spans="1:19" ht="36" customHeight="1" thickTop="1">
      <c r="A34" s="9"/>
      <c r="B34" s="58"/>
      <c r="C34" s="34" t="s">
        <v>39</v>
      </c>
      <c r="D34" s="35"/>
      <c r="E34" s="35"/>
      <c r="F34" s="35"/>
      <c r="G34" s="49"/>
      <c r="H34" s="49"/>
      <c r="I34" s="10" t="s">
        <v>28</v>
      </c>
      <c r="J34" s="50">
        <v>3200</v>
      </c>
      <c r="K34" s="50"/>
      <c r="L34" s="11" t="s">
        <v>0</v>
      </c>
      <c r="M34" s="50" t="str">
        <f t="shared" si="0"/>
        <v/>
      </c>
      <c r="N34" s="50"/>
      <c r="O34" s="50"/>
      <c r="P34" s="28" t="s">
        <v>0</v>
      </c>
      <c r="Q34" s="43"/>
      <c r="R34" s="44"/>
      <c r="S34" s="45"/>
    </row>
    <row r="35" spans="1:19" ht="36" customHeight="1" thickBot="1">
      <c r="A35" s="9"/>
      <c r="B35" s="58"/>
      <c r="C35" s="36" t="s">
        <v>40</v>
      </c>
      <c r="D35" s="37"/>
      <c r="E35" s="37"/>
      <c r="F35" s="37"/>
      <c r="G35" s="55"/>
      <c r="H35" s="55"/>
      <c r="I35" s="12" t="s">
        <v>28</v>
      </c>
      <c r="J35" s="56">
        <v>3500</v>
      </c>
      <c r="K35" s="56"/>
      <c r="L35" s="13" t="s">
        <v>0</v>
      </c>
      <c r="M35" s="56" t="str">
        <f t="shared" si="0"/>
        <v/>
      </c>
      <c r="N35" s="56"/>
      <c r="O35" s="56"/>
      <c r="P35" s="13"/>
      <c r="Q35" s="43"/>
      <c r="R35" s="44"/>
      <c r="S35" s="45"/>
    </row>
    <row r="36" spans="1:19" ht="36" customHeight="1" thickTop="1">
      <c r="A36" s="4"/>
      <c r="B36" s="58"/>
      <c r="C36" s="34" t="s">
        <v>41</v>
      </c>
      <c r="D36" s="35"/>
      <c r="E36" s="35"/>
      <c r="F36" s="35"/>
      <c r="G36" s="49"/>
      <c r="H36" s="49"/>
      <c r="I36" s="10" t="s">
        <v>28</v>
      </c>
      <c r="J36" s="50">
        <v>3200</v>
      </c>
      <c r="K36" s="50"/>
      <c r="L36" s="11" t="s">
        <v>0</v>
      </c>
      <c r="M36" s="50" t="str">
        <f t="shared" si="0"/>
        <v/>
      </c>
      <c r="N36" s="50"/>
      <c r="O36" s="50"/>
      <c r="P36" s="28" t="s">
        <v>0</v>
      </c>
      <c r="Q36" s="43"/>
      <c r="R36" s="44"/>
      <c r="S36" s="45"/>
    </row>
    <row r="37" spans="1:19" ht="36" customHeight="1" thickBot="1">
      <c r="B37" s="59"/>
      <c r="C37" s="36" t="s">
        <v>42</v>
      </c>
      <c r="D37" s="37"/>
      <c r="E37" s="37"/>
      <c r="F37" s="37"/>
      <c r="G37" s="55"/>
      <c r="H37" s="55"/>
      <c r="I37" s="12" t="s">
        <v>28</v>
      </c>
      <c r="J37" s="56">
        <v>3500</v>
      </c>
      <c r="K37" s="56"/>
      <c r="L37" s="13" t="s">
        <v>0</v>
      </c>
      <c r="M37" s="56" t="str">
        <f t="shared" si="0"/>
        <v/>
      </c>
      <c r="N37" s="56"/>
      <c r="O37" s="56"/>
      <c r="P37" s="29" t="s">
        <v>0</v>
      </c>
      <c r="Q37" s="46"/>
      <c r="R37" s="47"/>
      <c r="S37" s="48"/>
    </row>
    <row r="38" spans="1:19" ht="18" customHeight="1" thickTop="1"/>
  </sheetData>
  <sheetProtection algorithmName="SHA-512" hashValue="qInJtnqFsWKxeGvUCbgn5SGtANADiUW3XUnVxoP38T8qJ8srwb0CTdJlf8O1rFGBSwaCfL2dJtYtwoaERZXpjw==" saltValue="S5fEP5YZKfqQjU4h5AfTXA==" spinCount="100000" sheet="1" objects="1" scenarios="1"/>
  <mergeCells count="129">
    <mergeCell ref="R18:T18"/>
    <mergeCell ref="Q19:S19"/>
    <mergeCell ref="L23:N23"/>
    <mergeCell ref="B19:D19"/>
    <mergeCell ref="B20:D20"/>
    <mergeCell ref="B21:D21"/>
    <mergeCell ref="B22:D22"/>
    <mergeCell ref="B23:D23"/>
    <mergeCell ref="Q20:S20"/>
    <mergeCell ref="Q21:S21"/>
    <mergeCell ref="A18:B18"/>
    <mergeCell ref="C18:E18"/>
    <mergeCell ref="F18:G18"/>
    <mergeCell ref="H18:J18"/>
    <mergeCell ref="K18:L18"/>
    <mergeCell ref="M18:O18"/>
    <mergeCell ref="P18:Q18"/>
    <mergeCell ref="Q22:S22"/>
    <mergeCell ref="Q23:S23"/>
    <mergeCell ref="L19:N19"/>
    <mergeCell ref="G19:I19"/>
    <mergeCell ref="G20:I20"/>
    <mergeCell ref="G21:I21"/>
    <mergeCell ref="G22:I22"/>
    <mergeCell ref="O2:P2"/>
    <mergeCell ref="F1:N2"/>
    <mergeCell ref="A1:E2"/>
    <mergeCell ref="O1:T1"/>
    <mergeCell ref="J4:M4"/>
    <mergeCell ref="F4:G4"/>
    <mergeCell ref="A3:T3"/>
    <mergeCell ref="H4:I4"/>
    <mergeCell ref="O4:T4"/>
    <mergeCell ref="F5:G5"/>
    <mergeCell ref="H5:I5"/>
    <mergeCell ref="O5:T5"/>
    <mergeCell ref="J5:M5"/>
    <mergeCell ref="A4:B5"/>
    <mergeCell ref="C4:E5"/>
    <mergeCell ref="A14:T14"/>
    <mergeCell ref="A6:C6"/>
    <mergeCell ref="K6:M6"/>
    <mergeCell ref="D6:J6"/>
    <mergeCell ref="A7:B7"/>
    <mergeCell ref="C7:M7"/>
    <mergeCell ref="Q7:T7"/>
    <mergeCell ref="N7:P7"/>
    <mergeCell ref="N6:T6"/>
    <mergeCell ref="A8:T8"/>
    <mergeCell ref="A9:T9"/>
    <mergeCell ref="A10:T10"/>
    <mergeCell ref="A12:F13"/>
    <mergeCell ref="G13:M13"/>
    <mergeCell ref="G12:M12"/>
    <mergeCell ref="N12:T12"/>
    <mergeCell ref="N13:T13"/>
    <mergeCell ref="A11:T11"/>
    <mergeCell ref="Q24:S24"/>
    <mergeCell ref="G26:I26"/>
    <mergeCell ref="B24:D24"/>
    <mergeCell ref="B25:D25"/>
    <mergeCell ref="B26:D26"/>
    <mergeCell ref="Q27:S27"/>
    <mergeCell ref="Q28:S28"/>
    <mergeCell ref="L24:N24"/>
    <mergeCell ref="L25:N25"/>
    <mergeCell ref="L26:N26"/>
    <mergeCell ref="Q25:S25"/>
    <mergeCell ref="Q26:S26"/>
    <mergeCell ref="G27:I27"/>
    <mergeCell ref="G28:I28"/>
    <mergeCell ref="B15:T15"/>
    <mergeCell ref="K16:M16"/>
    <mergeCell ref="N16:O16"/>
    <mergeCell ref="P16:R16"/>
    <mergeCell ref="S16:T16"/>
    <mergeCell ref="A17:E17"/>
    <mergeCell ref="F17:J17"/>
    <mergeCell ref="K17:O17"/>
    <mergeCell ref="P17:T17"/>
    <mergeCell ref="F16:H16"/>
    <mergeCell ref="I16:J16"/>
    <mergeCell ref="A16:C16"/>
    <mergeCell ref="D16:E16"/>
    <mergeCell ref="G23:I23"/>
    <mergeCell ref="G24:I24"/>
    <mergeCell ref="G25:I25"/>
    <mergeCell ref="J31:L31"/>
    <mergeCell ref="M31:P31"/>
    <mergeCell ref="L21:N21"/>
    <mergeCell ref="L22:N22"/>
    <mergeCell ref="L27:N27"/>
    <mergeCell ref="L28:N28"/>
    <mergeCell ref="L20:N20"/>
    <mergeCell ref="B27:D27"/>
    <mergeCell ref="B28:D28"/>
    <mergeCell ref="B29:D29"/>
    <mergeCell ref="J32:K32"/>
    <mergeCell ref="M32:O32"/>
    <mergeCell ref="Q29:S29"/>
    <mergeCell ref="L29:N29"/>
    <mergeCell ref="G37:H37"/>
    <mergeCell ref="J37:K37"/>
    <mergeCell ref="M37:O37"/>
    <mergeCell ref="G33:H33"/>
    <mergeCell ref="J33:K33"/>
    <mergeCell ref="G35:H35"/>
    <mergeCell ref="J35:K35"/>
    <mergeCell ref="G29:I29"/>
    <mergeCell ref="G34:H34"/>
    <mergeCell ref="J34:K34"/>
    <mergeCell ref="M34:O34"/>
    <mergeCell ref="G31:I31"/>
    <mergeCell ref="G32:H32"/>
    <mergeCell ref="M33:O33"/>
    <mergeCell ref="M35:O35"/>
    <mergeCell ref="B31:B37"/>
    <mergeCell ref="C32:F32"/>
    <mergeCell ref="C33:F33"/>
    <mergeCell ref="C34:F34"/>
    <mergeCell ref="C35:F35"/>
    <mergeCell ref="C36:F36"/>
    <mergeCell ref="C37:F37"/>
    <mergeCell ref="C31:F31"/>
    <mergeCell ref="Q32:S37"/>
    <mergeCell ref="G36:H36"/>
    <mergeCell ref="J36:K36"/>
    <mergeCell ref="M36:O36"/>
    <mergeCell ref="Q31:S31"/>
  </mergeCells>
  <phoneticPr fontId="1"/>
  <dataValidations disablePrompts="1" count="4">
    <dataValidation type="list" allowBlank="1" showInputMessage="1" showErrorMessage="1" sqref="A17:T17" xr:uid="{00000000-0002-0000-0000-000000000000}">
      <formula1>"　,一般・高校男子Aｸﾗｽの部,一般・高校女子Aｸﾗｽの部,一般・高校Bｸﾗｽの部"</formula1>
    </dataValidation>
    <dataValidation type="list" allowBlank="1" showInputMessage="1" showErrorMessage="1" sqref="O2:P2" xr:uid="{00000000-0002-0000-0000-000001000000}">
      <formula1>" ,令和2年,令和3年,令和4年,令和5年"</formula1>
    </dataValidation>
    <dataValidation type="list" allowBlank="1" showInputMessage="1" showErrorMessage="1" sqref="S2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Q2" xr:uid="{00000000-0002-0000-0000-000003000000}">
      <formula1>"　 ,1,2,3,4,5,6,7,8,9,10,11,12"</formula1>
    </dataValidation>
  </dataValidations>
  <hyperlinks>
    <hyperlink ref="J4" r:id="rId1" xr:uid="{188E0775-E57B-4DAF-A357-8A0410BBAF63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772A-E31F-4940-BE14-0052BDFFCBE4}">
  <dimension ref="A1:J6"/>
  <sheetViews>
    <sheetView workbookViewId="0">
      <selection activeCell="J3" sqref="J3"/>
    </sheetView>
  </sheetViews>
  <sheetFormatPr defaultRowHeight="18.75" customHeight="1"/>
  <cols>
    <col min="1" max="1" width="4.25" style="1" customWidth="1"/>
    <col min="2" max="2" width="18.875" style="1" customWidth="1"/>
    <col min="3" max="3" width="18.5" style="1" customWidth="1"/>
    <col min="4" max="9" width="12.5" style="1" customWidth="1"/>
    <col min="10" max="10" width="78.125" style="1" customWidth="1"/>
    <col min="11" max="16384" width="9" style="1"/>
  </cols>
  <sheetData>
    <row r="1" spans="1:10" ht="18.75" customHeight="1">
      <c r="B1" s="1">
        <f>申込書!D6</f>
        <v>0</v>
      </c>
    </row>
    <row r="2" spans="1:10" ht="18.75" customHeight="1">
      <c r="B2" s="1" t="s">
        <v>52</v>
      </c>
      <c r="C2" s="1" t="s">
        <v>25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 t="s">
        <v>56</v>
      </c>
    </row>
    <row r="3" spans="1:10" ht="18.75" customHeight="1">
      <c r="A3" s="1">
        <v>1</v>
      </c>
      <c r="B3" s="1" t="str">
        <f>申込書!A17</f>
        <v>　</v>
      </c>
      <c r="C3" s="1">
        <f>申込書!C18</f>
        <v>0</v>
      </c>
      <c r="D3" s="1" t="str">
        <f>申込書!B20&amp;申込書!E20</f>
        <v/>
      </c>
      <c r="E3" s="1" t="str">
        <f>申込書!B21&amp;申込書!E21</f>
        <v/>
      </c>
      <c r="F3" s="1" t="str">
        <f>申込書!B22&amp;申込書!E22</f>
        <v/>
      </c>
      <c r="G3" s="1" t="str">
        <f>申込書!B23&amp;申込書!E23</f>
        <v/>
      </c>
      <c r="H3" s="1" t="str">
        <f>申込書!B24&amp;申込書!E24</f>
        <v/>
      </c>
      <c r="I3" s="1" t="str">
        <f>申込書!B25&amp;申込書!E25</f>
        <v/>
      </c>
      <c r="J3" s="1" t="str">
        <f>D3&amp;E3&amp;F3&amp;G3&amp;H3&amp;I3</f>
        <v/>
      </c>
    </row>
    <row r="4" spans="1:10" ht="18.75" customHeight="1">
      <c r="A4" s="1">
        <v>2</v>
      </c>
      <c r="B4" s="1" t="str">
        <f>申込書!F17</f>
        <v>　</v>
      </c>
      <c r="C4" s="1">
        <f>申込書!H18</f>
        <v>0</v>
      </c>
      <c r="D4" s="1" t="str">
        <f>申込書!G20&amp;申込書!J20</f>
        <v/>
      </c>
      <c r="E4" s="1" t="str">
        <f>申込書!G21&amp;申込書!J21</f>
        <v/>
      </c>
      <c r="F4" s="1" t="str">
        <f>申込書!G22&amp;申込書!J22</f>
        <v/>
      </c>
      <c r="G4" s="1" t="str">
        <f>申込書!G23&amp;申込書!J23</f>
        <v/>
      </c>
      <c r="H4" s="1" t="str">
        <f>申込書!G24&amp;申込書!J24</f>
        <v/>
      </c>
      <c r="I4" s="1" t="str">
        <f>申込書!G25&amp;申込書!J25</f>
        <v/>
      </c>
      <c r="J4" s="1" t="str">
        <f t="shared" ref="J4:J6" si="0">D4&amp;E4&amp;F4&amp;G4&amp;H4&amp;I4</f>
        <v/>
      </c>
    </row>
    <row r="5" spans="1:10" ht="18.75" customHeight="1">
      <c r="A5" s="1">
        <v>3</v>
      </c>
      <c r="B5" s="1" t="str">
        <f>申込書!K17</f>
        <v>　</v>
      </c>
      <c r="C5" s="1">
        <f>申込書!M18</f>
        <v>0</v>
      </c>
      <c r="D5" s="1" t="str">
        <f>申込書!L20&amp;申込書!O20</f>
        <v/>
      </c>
      <c r="E5" s="1" t="str">
        <f>申込書!L21&amp;申込書!O21</f>
        <v/>
      </c>
      <c r="F5" s="1" t="str">
        <f>申込書!L22&amp;申込書!O22</f>
        <v/>
      </c>
      <c r="G5" s="1" t="str">
        <f>申込書!L23&amp;申込書!O23</f>
        <v/>
      </c>
      <c r="H5" s="1" t="str">
        <f>申込書!L24&amp;申込書!O24</f>
        <v/>
      </c>
      <c r="I5" s="1" t="str">
        <f>申込書!L25&amp;申込書!O25</f>
        <v/>
      </c>
      <c r="J5" s="1" t="str">
        <f t="shared" si="0"/>
        <v/>
      </c>
    </row>
    <row r="6" spans="1:10" ht="18.75" customHeight="1">
      <c r="A6" s="1">
        <v>4</v>
      </c>
      <c r="B6" s="1" t="str">
        <f>申込書!P17</f>
        <v>　</v>
      </c>
      <c r="C6" s="1">
        <f>申込書!R18</f>
        <v>0</v>
      </c>
      <c r="D6" s="1" t="str">
        <f>申込書!Q20&amp;申込書!T20</f>
        <v/>
      </c>
      <c r="E6" s="1" t="str">
        <f>申込書!Q21&amp;申込書!T21</f>
        <v/>
      </c>
      <c r="F6" s="1" t="str">
        <f>申込書!Q22&amp;申込書!T22</f>
        <v/>
      </c>
      <c r="G6" s="1" t="str">
        <f>申込書!Q23&amp;申込書!T23</f>
        <v/>
      </c>
      <c r="H6" s="1" t="str">
        <f>申込書!Q24&amp;申込書!T24</f>
        <v/>
      </c>
      <c r="I6" s="1" t="str">
        <f>申込書!Q25&amp;申込書!T25</f>
        <v/>
      </c>
      <c r="J6" s="1" t="str">
        <f t="shared" si="0"/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編集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2023-01-27T02:39:09Z</cp:lastPrinted>
  <dcterms:created xsi:type="dcterms:W3CDTF">2015-04-13T12:21:01Z</dcterms:created>
  <dcterms:modified xsi:type="dcterms:W3CDTF">2023-02-02T21:29:20Z</dcterms:modified>
</cp:coreProperties>
</file>