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1長岡市卓球協会主催大会\2024大会（長岡市卓球協会）\2024-8長岡ｵｰﾌﾟﾝﾗｰｼﾞ\2024.2長岡ｵｰﾌﾟﾝﾗｰｼﾞ申込書\"/>
    </mc:Choice>
  </mc:AlternateContent>
  <xr:revisionPtr revIDLastSave="0" documentId="13_ncr:1_{F7F5FA59-21B7-4252-8FAB-A85240800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3" r:id="rId2"/>
    <sheet name="Sheet1" sheetId="2" r:id="rId3"/>
  </sheets>
  <definedNames>
    <definedName name="_xlnm.Print_Area" localSheetId="0">申込書!$A$1:$T$46</definedName>
  </definedNames>
  <calcPr calcId="191029"/>
</workbook>
</file>

<file path=xl/calcChain.xml><?xml version="1.0" encoding="utf-8"?>
<calcChain xmlns="http://schemas.openxmlformats.org/spreadsheetml/2006/main">
  <c r="M24" i="3" l="1"/>
  <c r="M23" i="3"/>
  <c r="M22" i="3"/>
  <c r="M21" i="3"/>
  <c r="M20" i="3"/>
  <c r="M19" i="3"/>
  <c r="M18" i="3"/>
  <c r="M17" i="3"/>
  <c r="J24" i="3"/>
  <c r="J23" i="3"/>
  <c r="J22" i="3"/>
  <c r="J21" i="3"/>
  <c r="J20" i="3"/>
  <c r="J19" i="3"/>
  <c r="J18" i="3"/>
  <c r="J17" i="3"/>
  <c r="G24" i="3"/>
  <c r="G23" i="3"/>
  <c r="G22" i="3"/>
  <c r="G21" i="3"/>
  <c r="G20" i="3"/>
  <c r="G19" i="3"/>
  <c r="G18" i="3"/>
  <c r="G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A1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M1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G1" i="3"/>
  <c r="F3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" i="3"/>
  <c r="D1" i="3"/>
  <c r="C16" i="3"/>
  <c r="C13" i="3"/>
  <c r="C15" i="3"/>
  <c r="C14" i="3"/>
  <c r="C12" i="3"/>
  <c r="C11" i="3"/>
  <c r="C10" i="3"/>
  <c r="C9" i="3"/>
  <c r="C8" i="3"/>
  <c r="C7" i="3"/>
  <c r="C6" i="3"/>
  <c r="C5" i="3"/>
  <c r="C4" i="3"/>
  <c r="C3" i="3"/>
  <c r="C2" i="3"/>
  <c r="N44" i="1" l="1"/>
  <c r="T42" i="1"/>
  <c r="T43" i="1"/>
  <c r="N43" i="1"/>
  <c r="N42" i="1"/>
  <c r="S44" i="1" l="1"/>
</calcChain>
</file>

<file path=xl/sharedStrings.xml><?xml version="1.0" encoding="utf-8"?>
<sst xmlns="http://schemas.openxmlformats.org/spreadsheetml/2006/main" count="65" uniqueCount="54">
  <si>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</si>
  <si>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</si>
  <si>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</si>
  <si>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</si>
  <si>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</si>
  <si>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</si>
  <si>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1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</si>
  <si>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2"/>
  </si>
  <si>
    <t>参加申込書は、種目別（強い順）に記入、提出、受信確認の為、Eﾒｰﾙは返信ﾒｰﾙします。返信ﾒｰﾙが届かない場合申込が完了してません</t>
    <rPh sb="34" eb="36">
      <t>ヘンシン</t>
    </rPh>
    <phoneticPr fontId="2"/>
  </si>
  <si>
    <t>各種目別に
記入ください</t>
    <rPh sb="0" eb="1">
      <t>カク</t>
    </rPh>
    <rPh sb="1" eb="4">
      <t>シュモクベツ</t>
    </rPh>
    <rPh sb="6" eb="8">
      <t>キニュウ</t>
    </rPh>
    <phoneticPr fontId="1"/>
  </si>
  <si>
    <t>混合ﾀﾞﾌﾞﾙｽBｸﾗｽ</t>
    <rPh sb="0" eb="2">
      <t>コンゴウ</t>
    </rPh>
    <phoneticPr fontId="1"/>
  </si>
  <si>
    <t>混合ﾀﾞﾌﾞﾙｽAｸﾗｽ</t>
    <rPh sb="0" eb="2">
      <t>コンゴウ</t>
    </rPh>
    <phoneticPr fontId="1"/>
  </si>
  <si>
    <t>男子ｼﾝｸﾞﾙｽAｸﾗｽ</t>
    <rPh sb="0" eb="2">
      <t>ダンシ</t>
    </rPh>
    <phoneticPr fontId="1"/>
  </si>
  <si>
    <t>組</t>
    <rPh sb="0" eb="1">
      <t>クミ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</si>
  <si>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</si>
  <si>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</si>
  <si>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</si>
  <si>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</si>
  <si>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</si>
  <si>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</si>
  <si>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</si>
  <si>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</si>
  <si>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</si>
  <si>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</si>
  <si>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①混合ダブルス　Ａｸﾗｽの部　トーナメント戦</t>
    <rPh sb="1" eb="3">
      <t>コンゴウ</t>
    </rPh>
    <rPh sb="21" eb="22">
      <t>セン</t>
    </rPh>
    <phoneticPr fontId="2"/>
  </si>
  <si>
    <t>②混合ダブルス　Ｂｸﾗｽの部　トーナメント戦</t>
    <rPh sb="21" eb="22">
      <t>セン</t>
    </rPh>
    <phoneticPr fontId="2"/>
  </si>
  <si>
    <t>③男子シングルス Ａｸﾗｽの部（予選リーグ後上位・下位決勝トーナメント）</t>
    <rPh sb="21" eb="22">
      <t>ゴ</t>
    </rPh>
    <rPh sb="22" eb="24">
      <t>ジョウイ</t>
    </rPh>
    <rPh sb="25" eb="27">
      <t>カイ</t>
    </rPh>
    <phoneticPr fontId="2"/>
  </si>
  <si>
    <t>【下の当日大会ﾌﾟﾛｸﾞﾗﾑ必要数と、参加費を記入お願いします】</t>
    <phoneticPr fontId="1"/>
  </si>
  <si>
    <t>④女子シングルス Ａｸﾗｽの部（予選リーグ後上位・下位決勝トーナメント）</t>
    <phoneticPr fontId="2"/>
  </si>
  <si>
    <t>女子ｼﾝｸﾞﾙｽＡｸﾗｽ</t>
    <rPh sb="0" eb="2">
      <t>ジョシ</t>
    </rPh>
    <phoneticPr fontId="1"/>
  </si>
  <si>
    <t>ｼﾝｸﾞﾙｽBｸﾗｽ男女混合</t>
    <rPh sb="10" eb="12">
      <t>ダンジョ</t>
    </rPh>
    <rPh sb="12" eb="14">
      <t>コンゴウ</t>
    </rPh>
    <phoneticPr fontId="1"/>
  </si>
  <si>
    <t>Eﾒｰﾙ申込先</t>
    <rPh sb="4" eb="6">
      <t>モウシコミ</t>
    </rPh>
    <rPh sb="6" eb="7">
      <t>サキ</t>
    </rPh>
    <phoneticPr fontId="2"/>
  </si>
  <si>
    <t>横山　迄</t>
    <rPh sb="0" eb="2">
      <t>ヨコヤマ</t>
    </rPh>
    <rPh sb="3" eb="4">
      <t>マデ</t>
    </rPh>
    <phoneticPr fontId="6"/>
  </si>
  <si>
    <t>ngtk-jigy1404@nct9.ne.jp</t>
    <phoneticPr fontId="6"/>
  </si>
  <si>
    <t>携帯 090-7013-7406</t>
    <phoneticPr fontId="6"/>
  </si>
  <si>
    <t>FAX申込先</t>
    <rPh sb="3" eb="6">
      <t>モウシコミサキ</t>
    </rPh>
    <phoneticPr fontId="2"/>
  </si>
  <si>
    <t>星田　迄</t>
    <rPh sb="0" eb="2">
      <t>ホシダ</t>
    </rPh>
    <rPh sb="3" eb="4">
      <t>マデ</t>
    </rPh>
    <phoneticPr fontId="6"/>
  </si>
  <si>
    <t>TEL兼FAX　0258-47-1269</t>
    <phoneticPr fontId="6"/>
  </si>
  <si>
    <t>携帯 090-3083-5491</t>
    <phoneticPr fontId="6"/>
  </si>
  <si>
    <t>参加費</t>
    <rPh sb="0" eb="3">
      <t>サンカヒ</t>
    </rPh>
    <phoneticPr fontId="1"/>
  </si>
  <si>
    <t>ﾀﾞﾌﾞﾙｽ</t>
    <phoneticPr fontId="1"/>
  </si>
  <si>
    <t>ｼﾝｸﾞﾙｽ</t>
    <phoneticPr fontId="1"/>
  </si>
  <si>
    <t>部</t>
    <rPh sb="0" eb="1">
      <t>ブ</t>
    </rPh>
    <phoneticPr fontId="1"/>
  </si>
  <si>
    <t>必要部数</t>
    <rPh sb="0" eb="2">
      <t>ヒツヨウ</t>
    </rPh>
    <rPh sb="2" eb="4">
      <t>ブスウ</t>
    </rPh>
    <phoneticPr fontId="1"/>
  </si>
  <si>
    <t>大会プログラム数はｼﾝｸﾞﾙｽ・ﾀﾞﾌﾞﾙｽと
二重ならないように必要部数記入をお願いします</t>
    <rPh sb="0" eb="2">
      <t>タイカイ</t>
    </rPh>
    <rPh sb="7" eb="8">
      <t>スウ</t>
    </rPh>
    <rPh sb="24" eb="26">
      <t>ニジュウ</t>
    </rPh>
    <rPh sb="34" eb="36">
      <t>キニュウ</t>
    </rPh>
    <rPh sb="36" eb="37">
      <t>ヲ</t>
    </rPh>
    <rPh sb="37" eb="39">
      <t>キニュウ</t>
    </rPh>
    <rPh sb="41" eb="42">
      <t>ネガ</t>
    </rPh>
    <phoneticPr fontId="1"/>
  </si>
  <si>
    <t>⑤シングルス Bｸﾗｽ混合の部（予選リーグ後上位・下位決勝トーナメント）</t>
    <rPh sb="11" eb="13">
      <t>コンゴウ</t>
    </rPh>
    <rPh sb="21" eb="22">
      <t>ゴ</t>
    </rPh>
    <rPh sb="22" eb="24">
      <t>ジョウイ</t>
    </rPh>
    <rPh sb="25" eb="27">
      <t>カイ</t>
    </rPh>
    <phoneticPr fontId="2"/>
  </si>
  <si>
    <t>種目</t>
  </si>
  <si>
    <t>種目をリストより選択してください</t>
    <rPh sb="0" eb="2">
      <t>シュモク</t>
    </rPh>
    <rPh sb="8" eb="10">
      <t>センタク</t>
    </rPh>
    <phoneticPr fontId="1"/>
  </si>
  <si>
    <t>ｸﾗﾌﾞ名（簡略にて）</t>
    <rPh sb="4" eb="5">
      <t>メイ</t>
    </rPh>
    <rPh sb="6" eb="8">
      <t>カンリャク</t>
    </rPh>
    <phoneticPr fontId="2"/>
  </si>
  <si>
    <t>このセルのリストから種目を選定</t>
  </si>
  <si>
    <t>　</t>
  </si>
  <si>
    <t xml:space="preserve">　 </t>
  </si>
  <si>
    <t>第16回　長岡ｵｰﾌﾟﾝﾗｰｼﾞﾎﾞｰﾙ大会</t>
    <rPh sb="0" eb="1">
      <t>ダイ</t>
    </rPh>
    <rPh sb="3" eb="4">
      <t>カイ</t>
    </rPh>
    <rPh sb="5" eb="7">
      <t>ナガオカ</t>
    </rPh>
    <rPh sb="20" eb="22">
      <t>タイカイ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</si>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</sst>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3" xfId="0" applyFont="1" applyFill="1" applyBorder="1" applyProtection="1">
      <alignment vertical="center"/>
      <protection locked="0"/>
    </xf>
    <xf numFmtId="0" fontId="5" fillId="0" borderId="13" xfId="0" applyFont="1" applyBorder="1">
      <alignment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5" fillId="0" borderId="70" xfId="0" applyFont="1" applyBorder="1" applyAlignment="1">
      <alignment horizontal="right" vertical="center"/>
    </xf>
    <xf numFmtId="0" fontId="5" fillId="0" borderId="70" xfId="0" applyFont="1" applyBorder="1">
      <alignment vertical="center"/>
    </xf>
    <xf numFmtId="0" fontId="5" fillId="0" borderId="71" xfId="0" applyFont="1" applyBorder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176" fontId="5" fillId="2" borderId="66" xfId="0" applyNumberFormat="1" applyFont="1" applyFill="1" applyBorder="1" applyAlignment="1" applyProtection="1">
      <alignment horizontal="right" vertical="center"/>
      <protection locked="0"/>
    </xf>
    <xf numFmtId="38" fontId="5" fillId="0" borderId="76" xfId="2" applyFont="1" applyBorder="1" applyAlignment="1" applyProtection="1">
      <alignment horizontal="right" vertical="center" shrinkToFit="1"/>
    </xf>
    <xf numFmtId="38" fontId="5" fillId="0" borderId="68" xfId="2" applyFont="1" applyBorder="1" applyAlignment="1" applyProtection="1">
      <alignment horizontal="right" vertical="center" shrinkToFit="1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38" fontId="5" fillId="0" borderId="2" xfId="2" applyFont="1" applyBorder="1" applyAlignment="1" applyProtection="1">
      <alignment horizontal="right" vertical="center" shrinkToFit="1"/>
    </xf>
    <xf numFmtId="0" fontId="5" fillId="0" borderId="41" xfId="0" applyFont="1" applyBorder="1" applyAlignment="1">
      <alignment horizontal="center" vertical="center"/>
    </xf>
    <xf numFmtId="176" fontId="5" fillId="2" borderId="72" xfId="0" applyNumberFormat="1" applyFont="1" applyFill="1" applyBorder="1" applyAlignment="1" applyProtection="1">
      <alignment horizontal="right" vertical="center"/>
      <protection locked="0"/>
    </xf>
    <xf numFmtId="0" fontId="5" fillId="0" borderId="73" xfId="0" applyFont="1" applyBorder="1">
      <alignment vertical="center"/>
    </xf>
    <xf numFmtId="176" fontId="5" fillId="2" borderId="13" xfId="0" applyNumberFormat="1" applyFont="1" applyFill="1" applyBorder="1" applyAlignment="1" applyProtection="1">
      <alignment horizontal="right" vertical="center"/>
      <protection locked="0"/>
    </xf>
    <xf numFmtId="38" fontId="5" fillId="0" borderId="8" xfId="2" applyFont="1" applyBorder="1" applyAlignment="1" applyProtection="1">
      <alignment horizontal="right" vertical="center" shrinkToFit="1"/>
    </xf>
    <xf numFmtId="0" fontId="5" fillId="0" borderId="16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left" vertical="center"/>
      <protection locked="0"/>
    </xf>
    <xf numFmtId="0" fontId="5" fillId="0" borderId="7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0" borderId="55" xfId="0" applyFont="1" applyBorder="1" applyAlignment="1">
      <alignment horizontal="center" vertical="center"/>
    </xf>
    <xf numFmtId="0" fontId="5" fillId="2" borderId="5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5" fillId="2" borderId="63" xfId="0" applyFont="1" applyFill="1" applyBorder="1" applyAlignment="1" applyProtection="1">
      <alignment horizontal="left" vertical="center"/>
      <protection locked="0"/>
    </xf>
    <xf numFmtId="0" fontId="5" fillId="2" borderId="64" xfId="0" applyFont="1" applyFill="1" applyBorder="1" applyAlignment="1" applyProtection="1">
      <alignment horizontal="left" vertical="center"/>
      <protection locked="0"/>
    </xf>
    <xf numFmtId="0" fontId="5" fillId="2" borderId="65" xfId="0" applyFont="1" applyFill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66" xfId="0" applyFont="1" applyFill="1" applyBorder="1" applyAlignment="1" applyProtection="1">
      <alignment horizontal="left" vertical="center"/>
      <protection locked="0"/>
    </xf>
    <xf numFmtId="0" fontId="5" fillId="2" borderId="68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79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2" borderId="48" xfId="0" applyFont="1" applyFill="1" applyBorder="1" applyAlignment="1" applyProtection="1">
      <alignment horizontal="left" vertical="center" shrinkToFit="1"/>
      <protection locked="0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49" fontId="5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38" fontId="5" fillId="0" borderId="45" xfId="2" applyFont="1" applyBorder="1" applyAlignment="1" applyProtection="1">
      <alignment horizontal="right" vertical="center" shrinkToFit="1"/>
    </xf>
    <xf numFmtId="38" fontId="5" fillId="0" borderId="46" xfId="2" applyFont="1" applyBorder="1" applyAlignment="1" applyProtection="1">
      <alignment horizontal="right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74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13" fillId="0" borderId="8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52"/>
  <sheetViews>
    <sheetView tabSelected="1" zoomScale="115" zoomScaleNormal="115" workbookViewId="0">
      <selection activeCell="F12" sqref="F12:T12"/>
    </sheetView>
  </sheetViews>
  <sheetFormatPr defaultRowHeight="18" customHeight="1" x14ac:dyDescent="0.15"/>
  <cols>
    <col min="1" max="1" width="5.125" style="6" customWidth="1"/>
    <col min="2" max="4" width="6.25" style="1" customWidth="1"/>
    <col min="5" max="5" width="5.125" style="6" customWidth="1"/>
    <col min="6" max="7" width="6.25" style="6" customWidth="1"/>
    <col min="8" max="8" width="6.25" style="1" customWidth="1"/>
    <col min="9" max="9" width="5.125" style="6" customWidth="1"/>
    <col min="10" max="11" width="6.25" style="6" customWidth="1"/>
    <col min="12" max="12" width="6.25" style="1" customWidth="1"/>
    <col min="13" max="13" width="5.125" style="6" customWidth="1"/>
    <col min="14" max="15" width="6.25" style="6" customWidth="1"/>
    <col min="16" max="16" width="6.25" style="1" customWidth="1"/>
    <col min="17" max="17" width="5.125" style="1" customWidth="1"/>
    <col min="18" max="18" width="6.75" style="1" customWidth="1"/>
    <col min="19" max="20" width="6.25" style="1" customWidth="1"/>
    <col min="21" max="16384" width="9" style="1"/>
  </cols>
  <sheetData>
    <row r="1" spans="1:28" ht="22.5" customHeight="1" thickTop="1" x14ac:dyDescent="0.15">
      <c r="A1" s="124" t="s">
        <v>6</v>
      </c>
      <c r="B1" s="125"/>
      <c r="C1" s="125"/>
      <c r="D1" s="125"/>
      <c r="E1" s="125"/>
      <c r="F1" s="128" t="s">
        <v>52</v>
      </c>
      <c r="G1" s="129"/>
      <c r="H1" s="129"/>
      <c r="I1" s="129"/>
      <c r="J1" s="129"/>
      <c r="K1" s="129"/>
      <c r="L1" s="129"/>
      <c r="M1" s="129"/>
      <c r="N1" s="130"/>
      <c r="O1" s="134" t="s">
        <v>5</v>
      </c>
      <c r="P1" s="135"/>
      <c r="Q1" s="135"/>
      <c r="R1" s="135"/>
      <c r="S1" s="135"/>
      <c r="T1" s="136"/>
    </row>
    <row r="2" spans="1:28" ht="22.5" customHeight="1" thickBot="1" x14ac:dyDescent="0.2">
      <c r="A2" s="126"/>
      <c r="B2" s="127"/>
      <c r="C2" s="127"/>
      <c r="D2" s="127"/>
      <c r="E2" s="127"/>
      <c r="F2" s="131"/>
      <c r="G2" s="132"/>
      <c r="H2" s="132"/>
      <c r="I2" s="132"/>
      <c r="J2" s="132"/>
      <c r="K2" s="132"/>
      <c r="L2" s="132"/>
      <c r="M2" s="132"/>
      <c r="N2" s="133"/>
      <c r="O2" s="112" t="s">
        <v>53</v>
      </c>
      <c r="P2" s="112"/>
      <c r="Q2" s="2" t="s">
        <v>50</v>
      </c>
      <c r="R2" s="3" t="s">
        <v>4</v>
      </c>
      <c r="S2" s="4" t="s">
        <v>51</v>
      </c>
      <c r="T2" s="5" t="s">
        <v>3</v>
      </c>
    </row>
    <row r="3" spans="1:28" ht="22.5" customHeight="1" thickTop="1" x14ac:dyDescent="0.15">
      <c r="A3" s="73" t="s">
        <v>31</v>
      </c>
      <c r="B3" s="74"/>
      <c r="C3" s="74"/>
      <c r="D3" s="75" t="s">
        <v>32</v>
      </c>
      <c r="E3" s="75"/>
      <c r="F3" s="75"/>
      <c r="G3" s="75"/>
      <c r="H3" s="76" t="s">
        <v>33</v>
      </c>
      <c r="I3" s="77"/>
      <c r="J3" s="77"/>
      <c r="K3" s="77"/>
      <c r="L3" s="77"/>
      <c r="M3" s="77"/>
      <c r="N3" s="77"/>
      <c r="O3" s="75" t="s">
        <v>34</v>
      </c>
      <c r="P3" s="75"/>
      <c r="Q3" s="75"/>
      <c r="R3" s="75"/>
      <c r="S3" s="75"/>
      <c r="T3" s="78"/>
    </row>
    <row r="4" spans="1:28" ht="22.5" customHeight="1" thickBot="1" x14ac:dyDescent="0.2">
      <c r="A4" s="79" t="s">
        <v>35</v>
      </c>
      <c r="B4" s="80"/>
      <c r="C4" s="80"/>
      <c r="D4" s="81" t="s">
        <v>36</v>
      </c>
      <c r="E4" s="81"/>
      <c r="F4" s="81"/>
      <c r="G4" s="81"/>
      <c r="H4" s="82" t="s">
        <v>37</v>
      </c>
      <c r="I4" s="82"/>
      <c r="J4" s="82"/>
      <c r="K4" s="82"/>
      <c r="L4" s="82"/>
      <c r="M4" s="82"/>
      <c r="N4" s="82"/>
      <c r="O4" s="81" t="s">
        <v>38</v>
      </c>
      <c r="P4" s="81"/>
      <c r="Q4" s="81"/>
      <c r="R4" s="81"/>
      <c r="S4" s="81"/>
      <c r="T4" s="83"/>
    </row>
    <row r="5" spans="1:28" ht="22.5" customHeight="1" x14ac:dyDescent="0.15">
      <c r="A5" s="84" t="s">
        <v>48</v>
      </c>
      <c r="B5" s="85"/>
      <c r="C5" s="85"/>
      <c r="D5" s="86"/>
      <c r="E5" s="86"/>
      <c r="F5" s="86"/>
      <c r="G5" s="86"/>
      <c r="H5" s="86"/>
      <c r="I5" s="86"/>
      <c r="J5" s="87" t="s">
        <v>2</v>
      </c>
      <c r="K5" s="88"/>
      <c r="L5" s="88"/>
      <c r="M5" s="89"/>
      <c r="N5" s="90"/>
      <c r="O5" s="90"/>
      <c r="P5" s="90"/>
      <c r="Q5" s="90"/>
      <c r="R5" s="90"/>
      <c r="S5" s="90"/>
      <c r="T5" s="91"/>
    </row>
    <row r="6" spans="1:28" ht="22.5" customHeight="1" thickBot="1" x14ac:dyDescent="0.2">
      <c r="A6" s="92" t="s">
        <v>1</v>
      </c>
      <c r="B6" s="93"/>
      <c r="C6" s="94"/>
      <c r="D6" s="95"/>
      <c r="E6" s="95"/>
      <c r="F6" s="95"/>
      <c r="G6" s="95"/>
      <c r="H6" s="95"/>
      <c r="I6" s="95"/>
      <c r="J6" s="95"/>
      <c r="K6" s="95"/>
      <c r="L6" s="95"/>
      <c r="M6" s="96"/>
      <c r="N6" s="93" t="s">
        <v>0</v>
      </c>
      <c r="O6" s="93"/>
      <c r="P6" s="93"/>
      <c r="Q6" s="97"/>
      <c r="R6" s="97"/>
      <c r="S6" s="97"/>
      <c r="T6" s="98"/>
    </row>
    <row r="7" spans="1:28" ht="22.5" customHeight="1" thickTop="1" x14ac:dyDescent="0.15">
      <c r="A7" s="72" t="s">
        <v>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V7" s="6"/>
      <c r="W7" s="6"/>
      <c r="X7" s="6"/>
      <c r="Y7" s="6"/>
      <c r="Z7" s="6"/>
      <c r="AA7" s="6"/>
      <c r="AB7" s="6"/>
    </row>
    <row r="8" spans="1:28" ht="22.5" customHeight="1" x14ac:dyDescent="0.15">
      <c r="A8" s="71" t="s">
        <v>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V8" s="6"/>
      <c r="W8" s="6"/>
      <c r="X8" s="6"/>
      <c r="Y8" s="6"/>
      <c r="Z8" s="6"/>
      <c r="AA8" s="6"/>
      <c r="AB8" s="6"/>
    </row>
    <row r="9" spans="1:28" ht="22.5" customHeight="1" x14ac:dyDescent="0.15">
      <c r="A9" s="143" t="s">
        <v>27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</row>
    <row r="10" spans="1:28" ht="22.5" customHeight="1" x14ac:dyDescent="0.15">
      <c r="A10" s="68" t="s">
        <v>9</v>
      </c>
      <c r="B10" s="68"/>
      <c r="C10" s="68"/>
      <c r="D10" s="68"/>
      <c r="E10" s="68"/>
      <c r="F10" s="142" t="s">
        <v>24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28" ht="22.5" customHeight="1" x14ac:dyDescent="0.15">
      <c r="A11" s="69"/>
      <c r="B11" s="69"/>
      <c r="C11" s="69"/>
      <c r="D11" s="69"/>
      <c r="E11" s="69"/>
      <c r="F11" s="141" t="s">
        <v>25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8" ht="22.5" customHeight="1" x14ac:dyDescent="0.15">
      <c r="A12" s="69"/>
      <c r="B12" s="69"/>
      <c r="C12" s="69"/>
      <c r="D12" s="69"/>
      <c r="E12" s="69"/>
      <c r="F12" s="141" t="s">
        <v>26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8" ht="22.5" customHeight="1" x14ac:dyDescent="0.15">
      <c r="A13" s="69"/>
      <c r="B13" s="69"/>
      <c r="C13" s="69"/>
      <c r="D13" s="69"/>
      <c r="E13" s="69"/>
      <c r="F13" s="141" t="s">
        <v>28</v>
      </c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8" ht="22.5" customHeight="1" thickBot="1" x14ac:dyDescent="0.2">
      <c r="A14" s="70"/>
      <c r="B14" s="70"/>
      <c r="C14" s="70"/>
      <c r="D14" s="70"/>
      <c r="E14" s="70"/>
      <c r="F14" s="140" t="s">
        <v>45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</row>
    <row r="15" spans="1:28" ht="22.5" customHeight="1" thickTop="1" thickBot="1" x14ac:dyDescent="0.2">
      <c r="A15" s="144" t="s">
        <v>47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6"/>
    </row>
    <row r="16" spans="1:28" ht="22.5" customHeight="1" thickTop="1" thickBot="1" x14ac:dyDescent="0.2">
      <c r="A16" s="27" t="s">
        <v>16</v>
      </c>
      <c r="B16" s="147" t="s">
        <v>49</v>
      </c>
      <c r="C16" s="147"/>
      <c r="D16" s="148"/>
      <c r="E16" s="26" t="s">
        <v>46</v>
      </c>
      <c r="F16" s="147" t="s">
        <v>49</v>
      </c>
      <c r="G16" s="147"/>
      <c r="H16" s="148"/>
      <c r="I16" s="26" t="s">
        <v>46</v>
      </c>
      <c r="J16" s="147" t="s">
        <v>49</v>
      </c>
      <c r="K16" s="147"/>
      <c r="L16" s="148"/>
      <c r="M16" s="28" t="s">
        <v>46</v>
      </c>
      <c r="N16" s="149" t="s">
        <v>49</v>
      </c>
      <c r="O16" s="147"/>
      <c r="P16" s="148"/>
      <c r="Q16" s="26" t="s">
        <v>46</v>
      </c>
      <c r="R16" s="147" t="s">
        <v>49</v>
      </c>
      <c r="S16" s="147"/>
      <c r="T16" s="148"/>
    </row>
    <row r="17" spans="1:20" ht="22.5" customHeight="1" thickTop="1" thickBot="1" x14ac:dyDescent="0.2">
      <c r="A17" s="99">
        <v>1</v>
      </c>
      <c r="B17" s="52"/>
      <c r="C17" s="53"/>
      <c r="D17" s="54"/>
      <c r="E17" s="50">
        <v>1</v>
      </c>
      <c r="F17" s="52"/>
      <c r="G17" s="53"/>
      <c r="H17" s="54"/>
      <c r="I17" s="7">
        <v>1</v>
      </c>
      <c r="J17" s="61"/>
      <c r="K17" s="61"/>
      <c r="L17" s="62"/>
      <c r="M17" s="29">
        <v>1</v>
      </c>
      <c r="N17" s="65"/>
      <c r="O17" s="66"/>
      <c r="P17" s="67"/>
      <c r="Q17" s="7">
        <v>1</v>
      </c>
      <c r="R17" s="63"/>
      <c r="S17" s="63"/>
      <c r="T17" s="64"/>
    </row>
    <row r="18" spans="1:20" ht="22.5" customHeight="1" thickBot="1" x14ac:dyDescent="0.2">
      <c r="A18" s="36"/>
      <c r="B18" s="40"/>
      <c r="C18" s="41"/>
      <c r="D18" s="42"/>
      <c r="E18" s="51"/>
      <c r="F18" s="40"/>
      <c r="G18" s="41"/>
      <c r="H18" s="42"/>
      <c r="I18" s="8">
        <v>2</v>
      </c>
      <c r="J18" s="33"/>
      <c r="K18" s="33"/>
      <c r="L18" s="34"/>
      <c r="M18" s="30">
        <v>2</v>
      </c>
      <c r="N18" s="63"/>
      <c r="O18" s="63"/>
      <c r="P18" s="64"/>
      <c r="Q18" s="8">
        <v>2</v>
      </c>
      <c r="R18" s="33"/>
      <c r="S18" s="33"/>
      <c r="T18" s="34"/>
    </row>
    <row r="19" spans="1:20" ht="22.5" customHeight="1" thickBot="1" x14ac:dyDescent="0.2">
      <c r="A19" s="36">
        <v>2</v>
      </c>
      <c r="B19" s="56"/>
      <c r="C19" s="57"/>
      <c r="D19" s="58"/>
      <c r="E19" s="55">
        <v>2</v>
      </c>
      <c r="F19" s="56"/>
      <c r="G19" s="57"/>
      <c r="H19" s="58"/>
      <c r="I19" s="8">
        <v>3</v>
      </c>
      <c r="J19" s="33"/>
      <c r="K19" s="33"/>
      <c r="L19" s="34"/>
      <c r="M19" s="30">
        <v>3</v>
      </c>
      <c r="N19" s="33"/>
      <c r="O19" s="33"/>
      <c r="P19" s="34"/>
      <c r="Q19" s="8">
        <v>3</v>
      </c>
      <c r="R19" s="33"/>
      <c r="S19" s="33"/>
      <c r="T19" s="34"/>
    </row>
    <row r="20" spans="1:20" ht="22.5" customHeight="1" thickBot="1" x14ac:dyDescent="0.2">
      <c r="A20" s="36"/>
      <c r="B20" s="40"/>
      <c r="C20" s="41"/>
      <c r="D20" s="42"/>
      <c r="E20" s="36"/>
      <c r="F20" s="40"/>
      <c r="G20" s="41"/>
      <c r="H20" s="42"/>
      <c r="I20" s="8">
        <v>4</v>
      </c>
      <c r="J20" s="33"/>
      <c r="K20" s="33"/>
      <c r="L20" s="34"/>
      <c r="M20" s="30">
        <v>4</v>
      </c>
      <c r="N20" s="33"/>
      <c r="O20" s="33"/>
      <c r="P20" s="34"/>
      <c r="Q20" s="8">
        <v>4</v>
      </c>
      <c r="R20" s="33"/>
      <c r="S20" s="33"/>
      <c r="T20" s="34"/>
    </row>
    <row r="21" spans="1:20" ht="22.5" customHeight="1" thickBot="1" x14ac:dyDescent="0.2">
      <c r="A21" s="36">
        <v>3</v>
      </c>
      <c r="B21" s="37"/>
      <c r="C21" s="38"/>
      <c r="D21" s="39"/>
      <c r="E21" s="36">
        <v>3</v>
      </c>
      <c r="F21" s="37"/>
      <c r="G21" s="38"/>
      <c r="H21" s="39"/>
      <c r="I21" s="8">
        <v>5</v>
      </c>
      <c r="J21" s="33"/>
      <c r="K21" s="33"/>
      <c r="L21" s="34"/>
      <c r="M21" s="30">
        <v>5</v>
      </c>
      <c r="N21" s="33"/>
      <c r="O21" s="33"/>
      <c r="P21" s="34"/>
      <c r="Q21" s="8">
        <v>5</v>
      </c>
      <c r="R21" s="33"/>
      <c r="S21" s="33"/>
      <c r="T21" s="34"/>
    </row>
    <row r="22" spans="1:20" ht="22.5" customHeight="1" thickBot="1" x14ac:dyDescent="0.2">
      <c r="A22" s="36"/>
      <c r="B22" s="40"/>
      <c r="C22" s="41"/>
      <c r="D22" s="42"/>
      <c r="E22" s="36"/>
      <c r="F22" s="40"/>
      <c r="G22" s="41"/>
      <c r="H22" s="42"/>
      <c r="I22" s="8">
        <v>6</v>
      </c>
      <c r="J22" s="33"/>
      <c r="K22" s="33"/>
      <c r="L22" s="34"/>
      <c r="M22" s="30">
        <v>6</v>
      </c>
      <c r="N22" s="33"/>
      <c r="O22" s="33"/>
      <c r="P22" s="34"/>
      <c r="Q22" s="8">
        <v>6</v>
      </c>
      <c r="R22" s="33"/>
      <c r="S22" s="33"/>
      <c r="T22" s="34"/>
    </row>
    <row r="23" spans="1:20" ht="22.5" customHeight="1" thickBot="1" x14ac:dyDescent="0.2">
      <c r="A23" s="36">
        <v>4</v>
      </c>
      <c r="B23" s="37"/>
      <c r="C23" s="38"/>
      <c r="D23" s="39"/>
      <c r="E23" s="36">
        <v>4</v>
      </c>
      <c r="F23" s="37"/>
      <c r="G23" s="38"/>
      <c r="H23" s="39"/>
      <c r="I23" s="8">
        <v>7</v>
      </c>
      <c r="J23" s="33"/>
      <c r="K23" s="33"/>
      <c r="L23" s="34"/>
      <c r="M23" s="30">
        <v>7</v>
      </c>
      <c r="N23" s="33"/>
      <c r="O23" s="33"/>
      <c r="P23" s="34"/>
      <c r="Q23" s="8">
        <v>7</v>
      </c>
      <c r="R23" s="33"/>
      <c r="S23" s="33"/>
      <c r="T23" s="34"/>
    </row>
    <row r="24" spans="1:20" ht="22.5" customHeight="1" thickBot="1" x14ac:dyDescent="0.2">
      <c r="A24" s="36"/>
      <c r="B24" s="40"/>
      <c r="C24" s="41"/>
      <c r="D24" s="42"/>
      <c r="E24" s="36"/>
      <c r="F24" s="40"/>
      <c r="G24" s="41"/>
      <c r="H24" s="42"/>
      <c r="I24" s="8">
        <v>8</v>
      </c>
      <c r="J24" s="33"/>
      <c r="K24" s="33"/>
      <c r="L24" s="34"/>
      <c r="M24" s="30">
        <v>8</v>
      </c>
      <c r="N24" s="33"/>
      <c r="O24" s="33"/>
      <c r="P24" s="34"/>
      <c r="Q24" s="8">
        <v>8</v>
      </c>
      <c r="R24" s="33"/>
      <c r="S24" s="33"/>
      <c r="T24" s="34"/>
    </row>
    <row r="25" spans="1:20" ht="22.5" customHeight="1" thickBot="1" x14ac:dyDescent="0.2">
      <c r="A25" s="36">
        <v>5</v>
      </c>
      <c r="B25" s="37"/>
      <c r="C25" s="38"/>
      <c r="D25" s="39"/>
      <c r="E25" s="36">
        <v>5</v>
      </c>
      <c r="F25" s="37"/>
      <c r="G25" s="38"/>
      <c r="H25" s="39"/>
      <c r="I25" s="8">
        <v>9</v>
      </c>
      <c r="J25" s="33"/>
      <c r="K25" s="33"/>
      <c r="L25" s="34"/>
      <c r="M25" s="30">
        <v>9</v>
      </c>
      <c r="N25" s="33"/>
      <c r="O25" s="33"/>
      <c r="P25" s="34"/>
      <c r="Q25" s="8">
        <v>9</v>
      </c>
      <c r="R25" s="33"/>
      <c r="S25" s="33"/>
      <c r="T25" s="34"/>
    </row>
    <row r="26" spans="1:20" ht="22.5" customHeight="1" thickBot="1" x14ac:dyDescent="0.2">
      <c r="A26" s="36"/>
      <c r="B26" s="40"/>
      <c r="C26" s="41"/>
      <c r="D26" s="42"/>
      <c r="E26" s="36"/>
      <c r="F26" s="40"/>
      <c r="G26" s="41"/>
      <c r="H26" s="42"/>
      <c r="I26" s="8">
        <v>10</v>
      </c>
      <c r="J26" s="33"/>
      <c r="K26" s="33"/>
      <c r="L26" s="34"/>
      <c r="M26" s="30">
        <v>10</v>
      </c>
      <c r="N26" s="33"/>
      <c r="O26" s="33"/>
      <c r="P26" s="34"/>
      <c r="Q26" s="8">
        <v>10</v>
      </c>
      <c r="R26" s="33"/>
      <c r="S26" s="33"/>
      <c r="T26" s="34"/>
    </row>
    <row r="27" spans="1:20" ht="22.5" customHeight="1" thickBot="1" x14ac:dyDescent="0.2">
      <c r="A27" s="36">
        <v>6</v>
      </c>
      <c r="B27" s="37"/>
      <c r="C27" s="38"/>
      <c r="D27" s="39"/>
      <c r="E27" s="36">
        <v>6</v>
      </c>
      <c r="F27" s="37"/>
      <c r="G27" s="38"/>
      <c r="H27" s="39"/>
      <c r="I27" s="8">
        <v>11</v>
      </c>
      <c r="J27" s="33"/>
      <c r="K27" s="33"/>
      <c r="L27" s="34"/>
      <c r="M27" s="30">
        <v>11</v>
      </c>
      <c r="N27" s="33"/>
      <c r="O27" s="33"/>
      <c r="P27" s="34"/>
      <c r="Q27" s="8">
        <v>11</v>
      </c>
      <c r="R27" s="33"/>
      <c r="S27" s="33"/>
      <c r="T27" s="34"/>
    </row>
    <row r="28" spans="1:20" ht="22.5" customHeight="1" thickBot="1" x14ac:dyDescent="0.2">
      <c r="A28" s="36"/>
      <c r="B28" s="40"/>
      <c r="C28" s="41"/>
      <c r="D28" s="42"/>
      <c r="E28" s="36"/>
      <c r="F28" s="40"/>
      <c r="G28" s="41"/>
      <c r="H28" s="42"/>
      <c r="I28" s="8">
        <v>12</v>
      </c>
      <c r="J28" s="33"/>
      <c r="K28" s="33"/>
      <c r="L28" s="34"/>
      <c r="M28" s="30">
        <v>12</v>
      </c>
      <c r="N28" s="33"/>
      <c r="O28" s="33"/>
      <c r="P28" s="34"/>
      <c r="Q28" s="8">
        <v>12</v>
      </c>
      <c r="R28" s="33"/>
      <c r="S28" s="33"/>
      <c r="T28" s="34"/>
    </row>
    <row r="29" spans="1:20" ht="22.5" customHeight="1" thickBot="1" x14ac:dyDescent="0.2">
      <c r="A29" s="36">
        <v>7</v>
      </c>
      <c r="B29" s="37"/>
      <c r="C29" s="38"/>
      <c r="D29" s="39"/>
      <c r="E29" s="36">
        <v>7</v>
      </c>
      <c r="F29" s="37"/>
      <c r="G29" s="38"/>
      <c r="H29" s="39"/>
      <c r="I29" s="8">
        <v>13</v>
      </c>
      <c r="J29" s="33"/>
      <c r="K29" s="33"/>
      <c r="L29" s="34"/>
      <c r="M29" s="30">
        <v>13</v>
      </c>
      <c r="N29" s="33"/>
      <c r="O29" s="33"/>
      <c r="P29" s="34"/>
      <c r="Q29" s="8">
        <v>13</v>
      </c>
      <c r="R29" s="33"/>
      <c r="S29" s="33"/>
      <c r="T29" s="34"/>
    </row>
    <row r="30" spans="1:20" ht="22.5" customHeight="1" thickBot="1" x14ac:dyDescent="0.2">
      <c r="A30" s="36"/>
      <c r="B30" s="40"/>
      <c r="C30" s="41"/>
      <c r="D30" s="42"/>
      <c r="E30" s="36"/>
      <c r="F30" s="40"/>
      <c r="G30" s="41"/>
      <c r="H30" s="42"/>
      <c r="I30" s="8">
        <v>14</v>
      </c>
      <c r="J30" s="33"/>
      <c r="K30" s="33"/>
      <c r="L30" s="34"/>
      <c r="M30" s="30">
        <v>14</v>
      </c>
      <c r="N30" s="33"/>
      <c r="O30" s="33"/>
      <c r="P30" s="34"/>
      <c r="Q30" s="8">
        <v>14</v>
      </c>
      <c r="R30" s="33"/>
      <c r="S30" s="33"/>
      <c r="T30" s="34"/>
    </row>
    <row r="31" spans="1:20" ht="22.5" customHeight="1" thickBot="1" x14ac:dyDescent="0.2">
      <c r="A31" s="36">
        <v>8</v>
      </c>
      <c r="B31" s="37"/>
      <c r="C31" s="38"/>
      <c r="D31" s="39"/>
      <c r="E31" s="36">
        <v>8</v>
      </c>
      <c r="F31" s="37"/>
      <c r="G31" s="38"/>
      <c r="H31" s="39"/>
      <c r="I31" s="8">
        <v>15</v>
      </c>
      <c r="J31" s="33"/>
      <c r="K31" s="33"/>
      <c r="L31" s="34"/>
      <c r="M31" s="30">
        <v>15</v>
      </c>
      <c r="N31" s="33"/>
      <c r="O31" s="33"/>
      <c r="P31" s="34"/>
      <c r="Q31" s="8">
        <v>15</v>
      </c>
      <c r="R31" s="33"/>
      <c r="S31" s="33"/>
      <c r="T31" s="34"/>
    </row>
    <row r="32" spans="1:20" ht="22.5" customHeight="1" thickBot="1" x14ac:dyDescent="0.2">
      <c r="A32" s="36"/>
      <c r="B32" s="40"/>
      <c r="C32" s="41"/>
      <c r="D32" s="42"/>
      <c r="E32" s="36"/>
      <c r="F32" s="40"/>
      <c r="G32" s="41"/>
      <c r="H32" s="42"/>
      <c r="I32" s="8">
        <v>16</v>
      </c>
      <c r="J32" s="33"/>
      <c r="K32" s="33"/>
      <c r="L32" s="34"/>
      <c r="M32" s="30">
        <v>16</v>
      </c>
      <c r="N32" s="33"/>
      <c r="O32" s="33"/>
      <c r="P32" s="34"/>
      <c r="Q32" s="8">
        <v>16</v>
      </c>
      <c r="R32" s="33"/>
      <c r="S32" s="33"/>
      <c r="T32" s="34"/>
    </row>
    <row r="33" spans="1:20" ht="22.5" customHeight="1" thickBot="1" x14ac:dyDescent="0.2">
      <c r="A33" s="36">
        <v>9</v>
      </c>
      <c r="B33" s="37"/>
      <c r="C33" s="38"/>
      <c r="D33" s="39"/>
      <c r="E33" s="36">
        <v>9</v>
      </c>
      <c r="F33" s="37"/>
      <c r="G33" s="38"/>
      <c r="H33" s="39"/>
      <c r="I33" s="8">
        <v>17</v>
      </c>
      <c r="J33" s="33"/>
      <c r="K33" s="33"/>
      <c r="L33" s="34"/>
      <c r="M33" s="30">
        <v>17</v>
      </c>
      <c r="N33" s="33"/>
      <c r="O33" s="33"/>
      <c r="P33" s="34"/>
      <c r="Q33" s="8">
        <v>17</v>
      </c>
      <c r="R33" s="33"/>
      <c r="S33" s="33"/>
      <c r="T33" s="34"/>
    </row>
    <row r="34" spans="1:20" ht="22.5" customHeight="1" thickBot="1" x14ac:dyDescent="0.2">
      <c r="A34" s="43"/>
      <c r="B34" s="44"/>
      <c r="C34" s="45"/>
      <c r="D34" s="46"/>
      <c r="E34" s="43"/>
      <c r="F34" s="44"/>
      <c r="G34" s="45"/>
      <c r="H34" s="46"/>
      <c r="I34" s="8">
        <v>18</v>
      </c>
      <c r="J34" s="33"/>
      <c r="K34" s="33"/>
      <c r="L34" s="34"/>
      <c r="M34" s="30">
        <v>18</v>
      </c>
      <c r="N34" s="33"/>
      <c r="O34" s="33"/>
      <c r="P34" s="34"/>
      <c r="Q34" s="8">
        <v>18</v>
      </c>
      <c r="R34" s="33"/>
      <c r="S34" s="33"/>
      <c r="T34" s="34"/>
    </row>
    <row r="35" spans="1:20" ht="22.5" customHeight="1" x14ac:dyDescent="0.15">
      <c r="A35" s="59">
        <v>10</v>
      </c>
      <c r="B35" s="37"/>
      <c r="C35" s="38"/>
      <c r="D35" s="39"/>
      <c r="E35" s="59">
        <v>10</v>
      </c>
      <c r="F35" s="37"/>
      <c r="G35" s="38"/>
      <c r="H35" s="39"/>
      <c r="I35" s="8">
        <v>19</v>
      </c>
      <c r="J35" s="33"/>
      <c r="K35" s="33"/>
      <c r="L35" s="34"/>
      <c r="M35" s="30">
        <v>19</v>
      </c>
      <c r="N35" s="33"/>
      <c r="O35" s="33"/>
      <c r="P35" s="34"/>
      <c r="Q35" s="8">
        <v>19</v>
      </c>
      <c r="R35" s="33"/>
      <c r="S35" s="33"/>
      <c r="T35" s="34"/>
    </row>
    <row r="36" spans="1:20" ht="22.5" customHeight="1" thickBot="1" x14ac:dyDescent="0.2">
      <c r="A36" s="60"/>
      <c r="B36" s="47"/>
      <c r="C36" s="48"/>
      <c r="D36" s="49"/>
      <c r="E36" s="60"/>
      <c r="F36" s="47"/>
      <c r="G36" s="48"/>
      <c r="H36" s="49"/>
      <c r="I36" s="8">
        <v>20</v>
      </c>
      <c r="J36" s="33"/>
      <c r="K36" s="33"/>
      <c r="L36" s="34"/>
      <c r="M36" s="30">
        <v>20</v>
      </c>
      <c r="N36" s="33"/>
      <c r="O36" s="33"/>
      <c r="P36" s="34"/>
      <c r="Q36" s="8">
        <v>20</v>
      </c>
      <c r="R36" s="33"/>
      <c r="S36" s="33"/>
      <c r="T36" s="34"/>
    </row>
    <row r="37" spans="1:20" ht="22.5" customHeight="1" x14ac:dyDescent="0.15">
      <c r="A37" s="100">
        <v>11</v>
      </c>
      <c r="B37" s="56"/>
      <c r="C37" s="57"/>
      <c r="D37" s="58"/>
      <c r="E37" s="100">
        <v>11</v>
      </c>
      <c r="F37" s="56"/>
      <c r="G37" s="57"/>
      <c r="H37" s="58"/>
      <c r="I37" s="8">
        <v>21</v>
      </c>
      <c r="J37" s="33"/>
      <c r="K37" s="33"/>
      <c r="L37" s="34"/>
      <c r="M37" s="30">
        <v>21</v>
      </c>
      <c r="N37" s="33"/>
      <c r="O37" s="33"/>
      <c r="P37" s="34"/>
      <c r="Q37" s="8">
        <v>21</v>
      </c>
      <c r="R37" s="33"/>
      <c r="S37" s="33"/>
      <c r="T37" s="34"/>
    </row>
    <row r="38" spans="1:20" ht="22.5" customHeight="1" thickBot="1" x14ac:dyDescent="0.2">
      <c r="A38" s="60"/>
      <c r="B38" s="47"/>
      <c r="C38" s="48"/>
      <c r="D38" s="49"/>
      <c r="E38" s="60"/>
      <c r="F38" s="47"/>
      <c r="G38" s="48"/>
      <c r="H38" s="49"/>
      <c r="I38" s="8">
        <v>22</v>
      </c>
      <c r="J38" s="33"/>
      <c r="K38" s="33"/>
      <c r="L38" s="34"/>
      <c r="M38" s="30">
        <v>22</v>
      </c>
      <c r="N38" s="33"/>
      <c r="O38" s="33"/>
      <c r="P38" s="34"/>
      <c r="Q38" s="8">
        <v>22</v>
      </c>
      <c r="R38" s="33"/>
      <c r="S38" s="33"/>
      <c r="T38" s="34"/>
    </row>
    <row r="39" spans="1:20" ht="22.5" customHeight="1" thickBot="1" x14ac:dyDescent="0.2">
      <c r="A39" s="55">
        <v>12</v>
      </c>
      <c r="B39" s="56"/>
      <c r="C39" s="57"/>
      <c r="D39" s="58"/>
      <c r="E39" s="55">
        <v>12</v>
      </c>
      <c r="F39" s="56"/>
      <c r="G39" s="57"/>
      <c r="H39" s="58"/>
      <c r="I39" s="9">
        <v>23</v>
      </c>
      <c r="J39" s="137"/>
      <c r="K39" s="138"/>
      <c r="L39" s="139"/>
      <c r="M39" s="31">
        <v>23</v>
      </c>
      <c r="N39" s="137"/>
      <c r="O39" s="138"/>
      <c r="P39" s="139"/>
      <c r="Q39" s="10">
        <v>23</v>
      </c>
      <c r="R39" s="137"/>
      <c r="S39" s="138"/>
      <c r="T39" s="139"/>
    </row>
    <row r="40" spans="1:20" ht="22.5" customHeight="1" thickTop="1" thickBot="1" x14ac:dyDescent="0.2">
      <c r="A40" s="36"/>
      <c r="B40" s="40"/>
      <c r="C40" s="41"/>
      <c r="D40" s="42"/>
      <c r="E40" s="36"/>
      <c r="F40" s="40"/>
      <c r="G40" s="41"/>
      <c r="H40" s="42"/>
      <c r="I40" s="105" t="s">
        <v>39</v>
      </c>
      <c r="J40" s="106"/>
      <c r="K40" s="105" t="s">
        <v>40</v>
      </c>
      <c r="L40" s="103"/>
      <c r="M40" s="103"/>
      <c r="N40" s="103">
        <v>1400</v>
      </c>
      <c r="O40" s="104"/>
      <c r="P40" s="105" t="s">
        <v>41</v>
      </c>
      <c r="Q40" s="103"/>
      <c r="R40" s="103"/>
      <c r="S40" s="103">
        <v>800</v>
      </c>
      <c r="T40" s="104"/>
    </row>
    <row r="41" spans="1:20" ht="22.5" customHeight="1" thickBot="1" x14ac:dyDescent="0.2">
      <c r="A41" s="55">
        <v>13</v>
      </c>
      <c r="B41" s="56"/>
      <c r="C41" s="57"/>
      <c r="D41" s="58"/>
      <c r="E41" s="55">
        <v>13</v>
      </c>
      <c r="F41" s="56"/>
      <c r="G41" s="57"/>
      <c r="H41" s="57"/>
      <c r="I41" s="11" t="s">
        <v>17</v>
      </c>
      <c r="J41" s="117" t="s">
        <v>16</v>
      </c>
      <c r="K41" s="117"/>
      <c r="L41" s="117"/>
      <c r="M41" s="12" t="s">
        <v>13</v>
      </c>
      <c r="N41" s="12" t="s">
        <v>15</v>
      </c>
      <c r="O41" s="13" t="s">
        <v>17</v>
      </c>
      <c r="P41" s="117" t="s">
        <v>16</v>
      </c>
      <c r="Q41" s="117"/>
      <c r="R41" s="117"/>
      <c r="S41" s="12" t="s">
        <v>14</v>
      </c>
      <c r="T41" s="14" t="s">
        <v>15</v>
      </c>
    </row>
    <row r="42" spans="1:20" ht="22.5" customHeight="1" thickTop="1" thickBot="1" x14ac:dyDescent="0.2">
      <c r="A42" s="36"/>
      <c r="B42" s="40"/>
      <c r="C42" s="41"/>
      <c r="D42" s="42"/>
      <c r="E42" s="36"/>
      <c r="F42" s="40"/>
      <c r="G42" s="41"/>
      <c r="H42" s="41"/>
      <c r="I42" s="15" t="s">
        <v>19</v>
      </c>
      <c r="J42" s="116" t="s">
        <v>11</v>
      </c>
      <c r="K42" s="116"/>
      <c r="L42" s="116"/>
      <c r="M42" s="16"/>
      <c r="N42" s="17">
        <f>$N$40*M42</f>
        <v>0</v>
      </c>
      <c r="O42" s="7" t="s">
        <v>22</v>
      </c>
      <c r="P42" s="116" t="s">
        <v>29</v>
      </c>
      <c r="Q42" s="116"/>
      <c r="R42" s="116"/>
      <c r="S42" s="16"/>
      <c r="T42" s="18">
        <f>$S$40*S42</f>
        <v>0</v>
      </c>
    </row>
    <row r="43" spans="1:20" ht="22.5" customHeight="1" thickBot="1" x14ac:dyDescent="0.2">
      <c r="A43" s="36">
        <v>14</v>
      </c>
      <c r="B43" s="37"/>
      <c r="C43" s="38"/>
      <c r="D43" s="39"/>
      <c r="E43" s="36">
        <v>14</v>
      </c>
      <c r="F43" s="37"/>
      <c r="G43" s="38"/>
      <c r="H43" s="38"/>
      <c r="I43" s="8" t="s">
        <v>20</v>
      </c>
      <c r="J43" s="118" t="s">
        <v>10</v>
      </c>
      <c r="K43" s="118"/>
      <c r="L43" s="118"/>
      <c r="M43" s="19"/>
      <c r="N43" s="20">
        <f>$N$40*M43</f>
        <v>0</v>
      </c>
      <c r="O43" s="21" t="s">
        <v>23</v>
      </c>
      <c r="P43" s="35" t="s">
        <v>30</v>
      </c>
      <c r="Q43" s="35"/>
      <c r="R43" s="35"/>
      <c r="S43" s="22"/>
      <c r="T43" s="23">
        <f>$S$40*S43</f>
        <v>0</v>
      </c>
    </row>
    <row r="44" spans="1:20" ht="22.5" customHeight="1" thickTop="1" thickBot="1" x14ac:dyDescent="0.2">
      <c r="A44" s="36"/>
      <c r="B44" s="40"/>
      <c r="C44" s="41"/>
      <c r="D44" s="42"/>
      <c r="E44" s="36"/>
      <c r="F44" s="47"/>
      <c r="G44" s="48"/>
      <c r="H44" s="123"/>
      <c r="I44" s="21" t="s">
        <v>21</v>
      </c>
      <c r="J44" s="112" t="s">
        <v>12</v>
      </c>
      <c r="K44" s="112"/>
      <c r="L44" s="112"/>
      <c r="M44" s="24"/>
      <c r="N44" s="25">
        <f>$S$40*M44</f>
        <v>0</v>
      </c>
      <c r="O44" s="101" t="s">
        <v>18</v>
      </c>
      <c r="P44" s="102"/>
      <c r="Q44" s="102"/>
      <c r="R44" s="102"/>
      <c r="S44" s="107" t="str">
        <f>IF((M42+M43+M44+S42+S43)=0,"0",(N42+N43+N44+T42+T43))</f>
        <v>0</v>
      </c>
      <c r="T44" s="108"/>
    </row>
    <row r="45" spans="1:20" ht="22.5" customHeight="1" thickTop="1" thickBot="1" x14ac:dyDescent="0.2">
      <c r="A45" s="36">
        <v>15</v>
      </c>
      <c r="B45" s="37"/>
      <c r="C45" s="38"/>
      <c r="D45" s="39"/>
      <c r="E45" s="36">
        <v>15</v>
      </c>
      <c r="F45" s="37"/>
      <c r="G45" s="38"/>
      <c r="H45" s="39"/>
      <c r="I45" s="109" t="s">
        <v>44</v>
      </c>
      <c r="J45" s="110"/>
      <c r="K45" s="110"/>
      <c r="L45" s="110"/>
      <c r="M45" s="110"/>
      <c r="N45" s="110"/>
      <c r="O45" s="110"/>
      <c r="P45" s="110"/>
      <c r="Q45" s="110"/>
      <c r="R45" s="113" t="s">
        <v>43</v>
      </c>
      <c r="S45" s="113"/>
      <c r="T45" s="114"/>
    </row>
    <row r="46" spans="1:20" ht="22.5" customHeight="1" thickBot="1" x14ac:dyDescent="0.2">
      <c r="A46" s="119"/>
      <c r="B46" s="120"/>
      <c r="C46" s="121"/>
      <c r="D46" s="122"/>
      <c r="E46" s="119"/>
      <c r="F46" s="120"/>
      <c r="G46" s="121"/>
      <c r="H46" s="122"/>
      <c r="I46" s="111"/>
      <c r="J46" s="112"/>
      <c r="K46" s="112"/>
      <c r="L46" s="112"/>
      <c r="M46" s="112"/>
      <c r="N46" s="112"/>
      <c r="O46" s="112"/>
      <c r="P46" s="112"/>
      <c r="Q46" s="112"/>
      <c r="R46" s="115"/>
      <c r="S46" s="115"/>
      <c r="T46" s="5" t="s">
        <v>42</v>
      </c>
    </row>
    <row r="47" spans="1:20" ht="19.5" customHeight="1" thickTop="1" x14ac:dyDescent="0.15">
      <c r="I47" s="1"/>
      <c r="J47" s="1"/>
      <c r="K47" s="1"/>
      <c r="M47" s="1"/>
    </row>
    <row r="52" spans="9:14" ht="18" customHeight="1" x14ac:dyDescent="0.15">
      <c r="I52" s="1"/>
      <c r="J52" s="1"/>
      <c r="K52" s="1"/>
      <c r="M52" s="1"/>
      <c r="N52" s="1"/>
    </row>
  </sheetData>
  <sheetProtection algorithmName="SHA-512" hashValue="ZswERCSDua8VQ0wU3rzJVD5ArHvdblqpYAGoE9U67UD2AZtsgQfH0K7bOjR4iLSIS2erMcXD0vxPVB89wG/x5A==" saltValue="BmvUZ+GgQ2MmLe8zG3cudA==" spinCount="100000" sheet="1" objects="1" scenarios="1"/>
  <mergeCells count="211">
    <mergeCell ref="A1:E2"/>
    <mergeCell ref="F1:N2"/>
    <mergeCell ref="O1:T1"/>
    <mergeCell ref="O2:P2"/>
    <mergeCell ref="J39:L39"/>
    <mergeCell ref="N39:P39"/>
    <mergeCell ref="R39:T39"/>
    <mergeCell ref="F14:T14"/>
    <mergeCell ref="F13:T13"/>
    <mergeCell ref="F12:T12"/>
    <mergeCell ref="F11:T11"/>
    <mergeCell ref="F10:T10"/>
    <mergeCell ref="A9:T9"/>
    <mergeCell ref="A15:T15"/>
    <mergeCell ref="B16:D16"/>
    <mergeCell ref="F16:H16"/>
    <mergeCell ref="J16:L16"/>
    <mergeCell ref="N16:P16"/>
    <mergeCell ref="R16:T16"/>
    <mergeCell ref="A37:A38"/>
    <mergeCell ref="A39:A40"/>
    <mergeCell ref="J27:L27"/>
    <mergeCell ref="J28:L28"/>
    <mergeCell ref="J29:L29"/>
    <mergeCell ref="A45:A46"/>
    <mergeCell ref="E45:E46"/>
    <mergeCell ref="B45:D45"/>
    <mergeCell ref="B46:D46"/>
    <mergeCell ref="F45:H45"/>
    <mergeCell ref="F46:H46"/>
    <mergeCell ref="A41:A42"/>
    <mergeCell ref="B41:D41"/>
    <mergeCell ref="E41:E42"/>
    <mergeCell ref="F41:H41"/>
    <mergeCell ref="B42:D42"/>
    <mergeCell ref="F42:H42"/>
    <mergeCell ref="A43:A44"/>
    <mergeCell ref="B43:D43"/>
    <mergeCell ref="E43:E44"/>
    <mergeCell ref="F43:H43"/>
    <mergeCell ref="B44:D44"/>
    <mergeCell ref="F44:H44"/>
    <mergeCell ref="O44:R44"/>
    <mergeCell ref="S40:T40"/>
    <mergeCell ref="N40:O40"/>
    <mergeCell ref="P40:R40"/>
    <mergeCell ref="I40:J40"/>
    <mergeCell ref="K40:M40"/>
    <mergeCell ref="S44:T44"/>
    <mergeCell ref="I45:Q46"/>
    <mergeCell ref="R45:T45"/>
    <mergeCell ref="R46:S46"/>
    <mergeCell ref="J44:L44"/>
    <mergeCell ref="P42:R42"/>
    <mergeCell ref="J41:L41"/>
    <mergeCell ref="P41:R41"/>
    <mergeCell ref="J42:L42"/>
    <mergeCell ref="J43:L43"/>
    <mergeCell ref="N37:P37"/>
    <mergeCell ref="N38:P38"/>
    <mergeCell ref="R37:T37"/>
    <mergeCell ref="R38:T38"/>
    <mergeCell ref="E37:E38"/>
    <mergeCell ref="E39:E40"/>
    <mergeCell ref="B37:D37"/>
    <mergeCell ref="B38:D38"/>
    <mergeCell ref="B39:D39"/>
    <mergeCell ref="B40:D40"/>
    <mergeCell ref="F37:H37"/>
    <mergeCell ref="F38:H38"/>
    <mergeCell ref="F39:H39"/>
    <mergeCell ref="F40:H40"/>
    <mergeCell ref="J38:L38"/>
    <mergeCell ref="J35:L35"/>
    <mergeCell ref="J36:L36"/>
    <mergeCell ref="N26:P26"/>
    <mergeCell ref="N27:P27"/>
    <mergeCell ref="N28:P28"/>
    <mergeCell ref="N29:P29"/>
    <mergeCell ref="N30:P30"/>
    <mergeCell ref="N31:P31"/>
    <mergeCell ref="N32:P32"/>
    <mergeCell ref="N33:P33"/>
    <mergeCell ref="N34:P34"/>
    <mergeCell ref="J30:L30"/>
    <mergeCell ref="J31:L31"/>
    <mergeCell ref="J32:L32"/>
    <mergeCell ref="J33:L33"/>
    <mergeCell ref="J34:L34"/>
    <mergeCell ref="B17:D17"/>
    <mergeCell ref="B18:D18"/>
    <mergeCell ref="A17:A18"/>
    <mergeCell ref="B19:D19"/>
    <mergeCell ref="A31:A32"/>
    <mergeCell ref="B20:D20"/>
    <mergeCell ref="B21:D21"/>
    <mergeCell ref="B22:D22"/>
    <mergeCell ref="B23:D23"/>
    <mergeCell ref="B24:D24"/>
    <mergeCell ref="B30:D30"/>
    <mergeCell ref="B35:D35"/>
    <mergeCell ref="B36:D36"/>
    <mergeCell ref="A19:A20"/>
    <mergeCell ref="A21:A22"/>
    <mergeCell ref="A23:A24"/>
    <mergeCell ref="A35:A36"/>
    <mergeCell ref="A33:A34"/>
    <mergeCell ref="B33:D33"/>
    <mergeCell ref="B34:D34"/>
    <mergeCell ref="B31:D31"/>
    <mergeCell ref="B32:D32"/>
    <mergeCell ref="A25:A26"/>
    <mergeCell ref="B25:D25"/>
    <mergeCell ref="B26:D26"/>
    <mergeCell ref="A27:A28"/>
    <mergeCell ref="B27:D27"/>
    <mergeCell ref="B28:D28"/>
    <mergeCell ref="A29:A30"/>
    <mergeCell ref="B29:D29"/>
    <mergeCell ref="A10:E14"/>
    <mergeCell ref="A8:T8"/>
    <mergeCell ref="A7:T7"/>
    <mergeCell ref="A3:C3"/>
    <mergeCell ref="D3:G3"/>
    <mergeCell ref="H3:N3"/>
    <mergeCell ref="O3:T3"/>
    <mergeCell ref="A4:C4"/>
    <mergeCell ref="D4:G4"/>
    <mergeCell ref="H4:N4"/>
    <mergeCell ref="O4:T4"/>
    <mergeCell ref="A5:C5"/>
    <mergeCell ref="D5:I5"/>
    <mergeCell ref="J5:M5"/>
    <mergeCell ref="N5:T5"/>
    <mergeCell ref="A6:B6"/>
    <mergeCell ref="C6:M6"/>
    <mergeCell ref="N6:P6"/>
    <mergeCell ref="Q6:T6"/>
    <mergeCell ref="J22:L22"/>
    <mergeCell ref="R22:T22"/>
    <mergeCell ref="E29:E30"/>
    <mergeCell ref="F29:H29"/>
    <mergeCell ref="F30:H30"/>
    <mergeCell ref="F25:H25"/>
    <mergeCell ref="F26:H26"/>
    <mergeCell ref="E27:E28"/>
    <mergeCell ref="F27:H27"/>
    <mergeCell ref="F28:H28"/>
    <mergeCell ref="F23:H23"/>
    <mergeCell ref="F24:H24"/>
    <mergeCell ref="E25:E26"/>
    <mergeCell ref="R27:T27"/>
    <mergeCell ref="R29:T29"/>
    <mergeCell ref="R30:T30"/>
    <mergeCell ref="J17:L17"/>
    <mergeCell ref="R17:T17"/>
    <mergeCell ref="J18:L18"/>
    <mergeCell ref="R18:T18"/>
    <mergeCell ref="J19:L19"/>
    <mergeCell ref="R19:T19"/>
    <mergeCell ref="J20:L20"/>
    <mergeCell ref="R20:T20"/>
    <mergeCell ref="J21:L21"/>
    <mergeCell ref="R21:T21"/>
    <mergeCell ref="N18:P18"/>
    <mergeCell ref="N19:P19"/>
    <mergeCell ref="N20:P20"/>
    <mergeCell ref="N17:P17"/>
    <mergeCell ref="E31:E32"/>
    <mergeCell ref="F31:H31"/>
    <mergeCell ref="F32:H32"/>
    <mergeCell ref="E33:E34"/>
    <mergeCell ref="F33:H33"/>
    <mergeCell ref="F34:H34"/>
    <mergeCell ref="F35:H35"/>
    <mergeCell ref="F36:H36"/>
    <mergeCell ref="E17:E18"/>
    <mergeCell ref="F17:H17"/>
    <mergeCell ref="F18:H18"/>
    <mergeCell ref="E19:E20"/>
    <mergeCell ref="F19:H19"/>
    <mergeCell ref="F20:H20"/>
    <mergeCell ref="E21:E22"/>
    <mergeCell ref="F21:H21"/>
    <mergeCell ref="F22:H22"/>
    <mergeCell ref="E23:E24"/>
    <mergeCell ref="E35:E36"/>
    <mergeCell ref="R31:T31"/>
    <mergeCell ref="N21:P21"/>
    <mergeCell ref="R32:T32"/>
    <mergeCell ref="N22:P22"/>
    <mergeCell ref="R33:T33"/>
    <mergeCell ref="N35:P35"/>
    <mergeCell ref="N36:P36"/>
    <mergeCell ref="J37:L37"/>
    <mergeCell ref="P43:R43"/>
    <mergeCell ref="N23:P23"/>
    <mergeCell ref="R34:T34"/>
    <mergeCell ref="N24:P24"/>
    <mergeCell ref="R35:T35"/>
    <mergeCell ref="N25:P25"/>
    <mergeCell ref="R36:T36"/>
    <mergeCell ref="J23:L23"/>
    <mergeCell ref="R23:T23"/>
    <mergeCell ref="J24:L24"/>
    <mergeCell ref="R24:T24"/>
    <mergeCell ref="J25:L25"/>
    <mergeCell ref="R25:T25"/>
    <mergeCell ref="J26:L26"/>
    <mergeCell ref="R26:T26"/>
    <mergeCell ref="R28:T28"/>
  </mergeCells>
  <phoneticPr fontId="1"/>
  <dataValidations count="4">
    <dataValidation type="list" allowBlank="1" showInputMessage="1" showErrorMessage="1" sqref="S2" xr:uid="{00000000-0002-0000-0000-000000000000}">
      <formula1>"　 ,1,2,3,4,5,6,7,8,9,10,11,12,13,14,15,16,17,18,19,20,21,22,23,24,25,26,27,28,29,30,31"</formula1>
    </dataValidation>
    <dataValidation type="list" allowBlank="1" showInputMessage="1" showErrorMessage="1" sqref="Q2" xr:uid="{00000000-0002-0000-0000-000001000000}">
      <formula1>"　,1,2,3,4,5,6,7,8,9,10,11,12"</formula1>
    </dataValidation>
    <dataValidation type="list" allowBlank="1" showInputMessage="1" showErrorMessage="1" sqref="O2:P2" xr:uid="{00000000-0002-0000-0000-000002000000}">
      <formula1>"　,令和4年,令和5年,令和6年"</formula1>
    </dataValidation>
    <dataValidation type="list" allowBlank="1" showInputMessage="1" showErrorMessage="1" sqref="B16:D16 F16:H16 J16:L16 N16:P16 R16:T16" xr:uid="{00000000-0002-0000-0000-000003000000}">
      <formula1>"このセルのリストから種目を選定,①混合ﾀﾞﾌﾞﾙｽ Aｸﾗｽ,②混合ﾀﾞﾌﾞﾙｽ Bｸﾗｽ,③男子ｼﾝｸﾞﾙｽ Aｸﾗｽ,④女子ｼﾝｸﾞﾙｽ Aｸﾗｽ,⑤ｼﾝｸﾞﾙｽ Bｸﾗｽ混合"</formula1>
    </dataValidation>
  </dataValidations>
  <hyperlinks>
    <hyperlink ref="H3" r:id="rId1" xr:uid="{00000000-0004-0000-0000-000000000000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workbookViewId="0">
      <selection activeCell="W8" sqref="W8"/>
    </sheetView>
  </sheetViews>
  <sheetFormatPr defaultRowHeight="21" customHeight="1" x14ac:dyDescent="0.15"/>
  <cols>
    <col min="1" max="1" width="10.5" style="32" customWidth="1"/>
    <col min="2" max="2" width="2.375" style="32" customWidth="1"/>
    <col min="3" max="3" width="15.125" style="32" customWidth="1"/>
    <col min="4" max="4" width="10.625" style="32" customWidth="1"/>
    <col min="5" max="5" width="3.875" style="32" customWidth="1"/>
    <col min="6" max="6" width="15.125" style="32" customWidth="1"/>
    <col min="7" max="7" width="10.5" style="32" customWidth="1"/>
    <col min="8" max="8" width="4.25" style="32" customWidth="1"/>
    <col min="9" max="9" width="15.125" style="32" customWidth="1"/>
    <col min="10" max="10" width="10.5" style="32" customWidth="1"/>
    <col min="11" max="11" width="4.125" style="32" customWidth="1"/>
    <col min="12" max="12" width="15.125" style="32" customWidth="1"/>
    <col min="13" max="13" width="10.5" style="32" customWidth="1"/>
    <col min="14" max="14" width="5.5" style="32" customWidth="1"/>
    <col min="15" max="15" width="15.125" style="32" customWidth="1"/>
    <col min="16" max="16384" width="9" style="32"/>
  </cols>
  <sheetData>
    <row r="1" spans="1:15" ht="21" customHeight="1" x14ac:dyDescent="0.15">
      <c r="A1" s="150" t="str">
        <f>申込書!B16</f>
        <v>このセルのリストから種目を選定</v>
      </c>
      <c r="B1" s="150"/>
      <c r="C1" s="150"/>
      <c r="D1" s="151" t="str">
        <f>申込書!F16</f>
        <v>このセルのリストから種目を選定</v>
      </c>
      <c r="E1" s="151"/>
      <c r="F1" s="151"/>
      <c r="G1" s="151" t="str">
        <f>申込書!J16</f>
        <v>このセルのリストから種目を選定</v>
      </c>
      <c r="H1" s="151"/>
      <c r="I1" s="151"/>
      <c r="J1" s="151" t="str">
        <f>申込書!N16</f>
        <v>このセルのリストから種目を選定</v>
      </c>
      <c r="K1" s="151"/>
      <c r="L1" s="151"/>
      <c r="M1" s="151" t="str">
        <f>申込書!R16</f>
        <v>このセルのリストから種目を選定</v>
      </c>
      <c r="N1" s="151"/>
      <c r="O1" s="151"/>
    </row>
    <row r="2" spans="1:15" ht="21" customHeight="1" x14ac:dyDescent="0.15">
      <c r="A2" s="32">
        <f>申込書!$D$5</f>
        <v>0</v>
      </c>
      <c r="B2" s="32">
        <v>1</v>
      </c>
      <c r="C2" s="32" t="str">
        <f>申込書!B17&amp;"・"&amp;申込書!B18</f>
        <v>・</v>
      </c>
      <c r="D2" s="32">
        <f>申込書!$D$5</f>
        <v>0</v>
      </c>
      <c r="E2" s="32">
        <v>1</v>
      </c>
      <c r="F2" s="32" t="str">
        <f>申込書!F17&amp;"・"&amp;申込書!F18</f>
        <v>・</v>
      </c>
      <c r="G2" s="32">
        <f>申込書!$D$5</f>
        <v>0</v>
      </c>
      <c r="H2" s="32">
        <v>1</v>
      </c>
      <c r="I2" s="32">
        <f>申込書!J17</f>
        <v>0</v>
      </c>
      <c r="J2" s="32">
        <f>申込書!$D$5</f>
        <v>0</v>
      </c>
      <c r="K2" s="32">
        <v>1</v>
      </c>
      <c r="L2" s="32">
        <f>申込書!N17</f>
        <v>0</v>
      </c>
      <c r="M2" s="32">
        <f>申込書!$D$5</f>
        <v>0</v>
      </c>
      <c r="N2" s="32">
        <v>1</v>
      </c>
      <c r="O2" s="32">
        <f>申込書!R17</f>
        <v>0</v>
      </c>
    </row>
    <row r="3" spans="1:15" ht="21" customHeight="1" x14ac:dyDescent="0.15">
      <c r="A3" s="32">
        <f>申込書!$D$5</f>
        <v>0</v>
      </c>
      <c r="B3" s="32">
        <v>2</v>
      </c>
      <c r="C3" s="32" t="str">
        <f>申込書!B19&amp;"・"&amp;申込書!B20</f>
        <v>・</v>
      </c>
      <c r="D3" s="32">
        <f>申込書!$D$5</f>
        <v>0</v>
      </c>
      <c r="E3" s="32">
        <v>2</v>
      </c>
      <c r="F3" s="32" t="str">
        <f>申込書!F19&amp;"・"&amp;申込書!F20</f>
        <v>・</v>
      </c>
      <c r="G3" s="32">
        <f>申込書!$D$5</f>
        <v>0</v>
      </c>
      <c r="H3" s="32">
        <v>2</v>
      </c>
      <c r="I3" s="32">
        <f>申込書!J18</f>
        <v>0</v>
      </c>
      <c r="J3" s="32">
        <f>申込書!$D$5</f>
        <v>0</v>
      </c>
      <c r="K3" s="32">
        <v>2</v>
      </c>
      <c r="L3" s="32">
        <f>申込書!N18</f>
        <v>0</v>
      </c>
      <c r="M3" s="32">
        <f>申込書!$D$5</f>
        <v>0</v>
      </c>
      <c r="N3" s="32">
        <v>2</v>
      </c>
      <c r="O3" s="32">
        <f>申込書!R18</f>
        <v>0</v>
      </c>
    </row>
    <row r="4" spans="1:15" ht="21" customHeight="1" x14ac:dyDescent="0.15">
      <c r="A4" s="32">
        <f>申込書!$D$5</f>
        <v>0</v>
      </c>
      <c r="B4" s="32">
        <v>3</v>
      </c>
      <c r="C4" s="32" t="str">
        <f>申込書!B21&amp;"・"&amp;申込書!B22</f>
        <v>・</v>
      </c>
      <c r="D4" s="32">
        <f>申込書!$D$5</f>
        <v>0</v>
      </c>
      <c r="E4" s="32">
        <v>3</v>
      </c>
      <c r="F4" s="32" t="str">
        <f>申込書!F21&amp;"・"&amp;申込書!F22</f>
        <v>・</v>
      </c>
      <c r="G4" s="32">
        <f>申込書!$D$5</f>
        <v>0</v>
      </c>
      <c r="H4" s="32">
        <v>3</v>
      </c>
      <c r="I4" s="32">
        <f>申込書!J19</f>
        <v>0</v>
      </c>
      <c r="J4" s="32">
        <f>申込書!$D$5</f>
        <v>0</v>
      </c>
      <c r="K4" s="32">
        <v>3</v>
      </c>
      <c r="L4" s="32">
        <f>申込書!N19</f>
        <v>0</v>
      </c>
      <c r="M4" s="32">
        <f>申込書!$D$5</f>
        <v>0</v>
      </c>
      <c r="N4" s="32">
        <v>3</v>
      </c>
      <c r="O4" s="32">
        <f>申込書!R19</f>
        <v>0</v>
      </c>
    </row>
    <row r="5" spans="1:15" ht="21" customHeight="1" x14ac:dyDescent="0.15">
      <c r="A5" s="32">
        <f>申込書!$D$5</f>
        <v>0</v>
      </c>
      <c r="B5" s="32">
        <v>4</v>
      </c>
      <c r="C5" s="32" t="str">
        <f>申込書!B23&amp;"・"&amp;申込書!B24</f>
        <v>・</v>
      </c>
      <c r="D5" s="32">
        <f>申込書!$D$5</f>
        <v>0</v>
      </c>
      <c r="E5" s="32">
        <v>4</v>
      </c>
      <c r="F5" s="32" t="str">
        <f>申込書!F23&amp;"・"&amp;申込書!F24</f>
        <v>・</v>
      </c>
      <c r="G5" s="32">
        <f>申込書!$D$5</f>
        <v>0</v>
      </c>
      <c r="H5" s="32">
        <v>4</v>
      </c>
      <c r="I5" s="32">
        <f>申込書!J20</f>
        <v>0</v>
      </c>
      <c r="J5" s="32">
        <f>申込書!$D$5</f>
        <v>0</v>
      </c>
      <c r="K5" s="32">
        <v>4</v>
      </c>
      <c r="L5" s="32">
        <f>申込書!N20</f>
        <v>0</v>
      </c>
      <c r="M5" s="32">
        <f>申込書!$D$5</f>
        <v>0</v>
      </c>
      <c r="N5" s="32">
        <v>4</v>
      </c>
      <c r="O5" s="32">
        <f>申込書!R20</f>
        <v>0</v>
      </c>
    </row>
    <row r="6" spans="1:15" ht="21" customHeight="1" x14ac:dyDescent="0.15">
      <c r="A6" s="32">
        <f>申込書!$D$5</f>
        <v>0</v>
      </c>
      <c r="B6" s="32">
        <v>5</v>
      </c>
      <c r="C6" s="32" t="str">
        <f>申込書!B25&amp;"・"&amp;申込書!B26</f>
        <v>・</v>
      </c>
      <c r="D6" s="32">
        <f>申込書!$D$5</f>
        <v>0</v>
      </c>
      <c r="E6" s="32">
        <v>5</v>
      </c>
      <c r="F6" s="32" t="str">
        <f>申込書!F25&amp;"・"&amp;申込書!F26</f>
        <v>・</v>
      </c>
      <c r="G6" s="32">
        <f>申込書!$D$5</f>
        <v>0</v>
      </c>
      <c r="H6" s="32">
        <v>5</v>
      </c>
      <c r="I6" s="32">
        <f>申込書!J21</f>
        <v>0</v>
      </c>
      <c r="J6" s="32">
        <f>申込書!$D$5</f>
        <v>0</v>
      </c>
      <c r="K6" s="32">
        <v>5</v>
      </c>
      <c r="L6" s="32">
        <f>申込書!N21</f>
        <v>0</v>
      </c>
      <c r="M6" s="32">
        <f>申込書!$D$5</f>
        <v>0</v>
      </c>
      <c r="N6" s="32">
        <v>5</v>
      </c>
      <c r="O6" s="32">
        <f>申込書!R21</f>
        <v>0</v>
      </c>
    </row>
    <row r="7" spans="1:15" ht="21" customHeight="1" x14ac:dyDescent="0.15">
      <c r="A7" s="32">
        <f>申込書!$D$5</f>
        <v>0</v>
      </c>
      <c r="B7" s="32">
        <v>6</v>
      </c>
      <c r="C7" s="32" t="str">
        <f>申込書!B27&amp;"・"&amp;申込書!B28</f>
        <v>・</v>
      </c>
      <c r="D7" s="32">
        <f>申込書!$D$5</f>
        <v>0</v>
      </c>
      <c r="E7" s="32">
        <v>6</v>
      </c>
      <c r="F7" s="32" t="str">
        <f>申込書!F27&amp;"・"&amp;申込書!F28</f>
        <v>・</v>
      </c>
      <c r="G7" s="32">
        <f>申込書!$D$5</f>
        <v>0</v>
      </c>
      <c r="H7" s="32">
        <v>6</v>
      </c>
      <c r="I7" s="32">
        <f>申込書!J22</f>
        <v>0</v>
      </c>
      <c r="J7" s="32">
        <f>申込書!$D$5</f>
        <v>0</v>
      </c>
      <c r="K7" s="32">
        <v>6</v>
      </c>
      <c r="L7" s="32">
        <f>申込書!N22</f>
        <v>0</v>
      </c>
      <c r="M7" s="32">
        <f>申込書!$D$5</f>
        <v>0</v>
      </c>
      <c r="N7" s="32">
        <v>6</v>
      </c>
      <c r="O7" s="32">
        <f>申込書!R22</f>
        <v>0</v>
      </c>
    </row>
    <row r="8" spans="1:15" ht="21" customHeight="1" x14ac:dyDescent="0.15">
      <c r="A8" s="32">
        <f>申込書!$D$5</f>
        <v>0</v>
      </c>
      <c r="B8" s="32">
        <v>7</v>
      </c>
      <c r="C8" s="32" t="str">
        <f>申込書!B29&amp;"・"&amp;申込書!B30</f>
        <v>・</v>
      </c>
      <c r="D8" s="32">
        <f>申込書!$D$5</f>
        <v>0</v>
      </c>
      <c r="E8" s="32">
        <v>7</v>
      </c>
      <c r="F8" s="32" t="str">
        <f>申込書!F29&amp;"・"&amp;申込書!F30</f>
        <v>・</v>
      </c>
      <c r="G8" s="32">
        <f>申込書!$D$5</f>
        <v>0</v>
      </c>
      <c r="H8" s="32">
        <v>7</v>
      </c>
      <c r="I8" s="32">
        <f>申込書!J23</f>
        <v>0</v>
      </c>
      <c r="J8" s="32">
        <f>申込書!$D$5</f>
        <v>0</v>
      </c>
      <c r="K8" s="32">
        <v>7</v>
      </c>
      <c r="L8" s="32">
        <f>申込書!N23</f>
        <v>0</v>
      </c>
      <c r="M8" s="32">
        <f>申込書!$D$5</f>
        <v>0</v>
      </c>
      <c r="N8" s="32">
        <v>7</v>
      </c>
      <c r="O8" s="32">
        <f>申込書!R23</f>
        <v>0</v>
      </c>
    </row>
    <row r="9" spans="1:15" ht="21" customHeight="1" x14ac:dyDescent="0.15">
      <c r="A9" s="32">
        <f>申込書!$D$5</f>
        <v>0</v>
      </c>
      <c r="B9" s="32">
        <v>8</v>
      </c>
      <c r="C9" s="32" t="str">
        <f>申込書!B31&amp;"・"&amp;申込書!B32</f>
        <v>・</v>
      </c>
      <c r="D9" s="32">
        <f>申込書!$D$5</f>
        <v>0</v>
      </c>
      <c r="E9" s="32">
        <v>8</v>
      </c>
      <c r="F9" s="32" t="str">
        <f>申込書!F31&amp;"・"&amp;申込書!F32</f>
        <v>・</v>
      </c>
      <c r="G9" s="32">
        <f>申込書!$D$5</f>
        <v>0</v>
      </c>
      <c r="H9" s="32">
        <v>8</v>
      </c>
      <c r="I9" s="32">
        <f>申込書!J24</f>
        <v>0</v>
      </c>
      <c r="J9" s="32">
        <f>申込書!$D$5</f>
        <v>0</v>
      </c>
      <c r="K9" s="32">
        <v>8</v>
      </c>
      <c r="L9" s="32">
        <f>申込書!N24</f>
        <v>0</v>
      </c>
      <c r="M9" s="32">
        <f>申込書!$D$5</f>
        <v>0</v>
      </c>
      <c r="N9" s="32">
        <v>8</v>
      </c>
      <c r="O9" s="32">
        <f>申込書!R24</f>
        <v>0</v>
      </c>
    </row>
    <row r="10" spans="1:15" ht="21" customHeight="1" x14ac:dyDescent="0.15">
      <c r="A10" s="32">
        <f>申込書!$D$5</f>
        <v>0</v>
      </c>
      <c r="B10" s="32">
        <v>9</v>
      </c>
      <c r="C10" s="32" t="str">
        <f>申込書!B33&amp;"・"&amp;申込書!B34</f>
        <v>・</v>
      </c>
      <c r="D10" s="32">
        <f>申込書!$D$5</f>
        <v>0</v>
      </c>
      <c r="E10" s="32">
        <v>9</v>
      </c>
      <c r="F10" s="32" t="str">
        <f>申込書!F33&amp;"・"&amp;申込書!F34</f>
        <v>・</v>
      </c>
      <c r="G10" s="32">
        <f>申込書!$D$5</f>
        <v>0</v>
      </c>
      <c r="H10" s="32">
        <v>9</v>
      </c>
      <c r="I10" s="32">
        <f>申込書!J25</f>
        <v>0</v>
      </c>
      <c r="J10" s="32">
        <f>申込書!$D$5</f>
        <v>0</v>
      </c>
      <c r="K10" s="32">
        <v>9</v>
      </c>
      <c r="L10" s="32">
        <f>申込書!N25</f>
        <v>0</v>
      </c>
      <c r="M10" s="32">
        <f>申込書!$D$5</f>
        <v>0</v>
      </c>
      <c r="N10" s="32">
        <v>9</v>
      </c>
      <c r="O10" s="32">
        <f>申込書!R25</f>
        <v>0</v>
      </c>
    </row>
    <row r="11" spans="1:15" ht="21" customHeight="1" x14ac:dyDescent="0.15">
      <c r="A11" s="32">
        <f>申込書!$D$5</f>
        <v>0</v>
      </c>
      <c r="B11" s="32">
        <v>10</v>
      </c>
      <c r="C11" s="32" t="str">
        <f>申込書!B35&amp;"・"&amp;申込書!B36</f>
        <v>・</v>
      </c>
      <c r="D11" s="32">
        <f>申込書!$D$5</f>
        <v>0</v>
      </c>
      <c r="E11" s="32">
        <v>10</v>
      </c>
      <c r="F11" s="32" t="str">
        <f>申込書!F35&amp;"・"&amp;申込書!F36</f>
        <v>・</v>
      </c>
      <c r="G11" s="32">
        <f>申込書!$D$5</f>
        <v>0</v>
      </c>
      <c r="H11" s="32">
        <v>10</v>
      </c>
      <c r="I11" s="32">
        <f>申込書!J26</f>
        <v>0</v>
      </c>
      <c r="J11" s="32">
        <f>申込書!$D$5</f>
        <v>0</v>
      </c>
      <c r="K11" s="32">
        <v>10</v>
      </c>
      <c r="L11" s="32">
        <f>申込書!N26</f>
        <v>0</v>
      </c>
      <c r="M11" s="32">
        <f>申込書!$D$5</f>
        <v>0</v>
      </c>
      <c r="N11" s="32">
        <v>10</v>
      </c>
      <c r="O11" s="32">
        <f>申込書!R26</f>
        <v>0</v>
      </c>
    </row>
    <row r="12" spans="1:15" ht="21" customHeight="1" x14ac:dyDescent="0.15">
      <c r="A12" s="32">
        <f>申込書!$D$5</f>
        <v>0</v>
      </c>
      <c r="B12" s="32">
        <v>11</v>
      </c>
      <c r="C12" s="32" t="str">
        <f>申込書!B37&amp;"・"&amp;申込書!B38</f>
        <v>・</v>
      </c>
      <c r="D12" s="32">
        <f>申込書!$D$5</f>
        <v>0</v>
      </c>
      <c r="E12" s="32">
        <v>11</v>
      </c>
      <c r="F12" s="32" t="str">
        <f>申込書!F37&amp;"・"&amp;申込書!F38</f>
        <v>・</v>
      </c>
      <c r="G12" s="32">
        <f>申込書!$D$5</f>
        <v>0</v>
      </c>
      <c r="H12" s="32">
        <v>11</v>
      </c>
      <c r="I12" s="32">
        <f>申込書!J27</f>
        <v>0</v>
      </c>
      <c r="J12" s="32">
        <f>申込書!$D$5</f>
        <v>0</v>
      </c>
      <c r="K12" s="32">
        <v>11</v>
      </c>
      <c r="L12" s="32">
        <f>申込書!N27</f>
        <v>0</v>
      </c>
      <c r="M12" s="32">
        <f>申込書!$D$5</f>
        <v>0</v>
      </c>
      <c r="N12" s="32">
        <v>11</v>
      </c>
      <c r="O12" s="32">
        <f>申込書!R27</f>
        <v>0</v>
      </c>
    </row>
    <row r="13" spans="1:15" ht="21" customHeight="1" x14ac:dyDescent="0.15">
      <c r="A13" s="32">
        <f>申込書!$D$5</f>
        <v>0</v>
      </c>
      <c r="B13" s="32">
        <v>12</v>
      </c>
      <c r="C13" s="32" t="str">
        <f>申込書!B39&amp;"・"&amp;申込書!B40</f>
        <v>・</v>
      </c>
      <c r="D13" s="32">
        <f>申込書!$D$5</f>
        <v>0</v>
      </c>
      <c r="E13" s="32">
        <v>12</v>
      </c>
      <c r="F13" s="32" t="str">
        <f>申込書!F39&amp;"・"&amp;申込書!F40</f>
        <v>・</v>
      </c>
      <c r="G13" s="32">
        <f>申込書!$D$5</f>
        <v>0</v>
      </c>
      <c r="H13" s="32">
        <v>12</v>
      </c>
      <c r="I13" s="32">
        <f>申込書!J28</f>
        <v>0</v>
      </c>
      <c r="J13" s="32">
        <f>申込書!$D$5</f>
        <v>0</v>
      </c>
      <c r="K13" s="32">
        <v>12</v>
      </c>
      <c r="L13" s="32">
        <f>申込書!N28</f>
        <v>0</v>
      </c>
      <c r="M13" s="32">
        <f>申込書!$D$5</f>
        <v>0</v>
      </c>
      <c r="N13" s="32">
        <v>12</v>
      </c>
      <c r="O13" s="32">
        <f>申込書!R28</f>
        <v>0</v>
      </c>
    </row>
    <row r="14" spans="1:15" ht="21" customHeight="1" x14ac:dyDescent="0.15">
      <c r="A14" s="32">
        <f>申込書!$D$5</f>
        <v>0</v>
      </c>
      <c r="B14" s="32">
        <v>13</v>
      </c>
      <c r="C14" s="32" t="str">
        <f>申込書!B41&amp;"・"&amp;申込書!B42</f>
        <v>・</v>
      </c>
      <c r="D14" s="32">
        <f>申込書!$D$5</f>
        <v>0</v>
      </c>
      <c r="E14" s="32">
        <v>13</v>
      </c>
      <c r="F14" s="32" t="str">
        <f>申込書!F41&amp;"・"&amp;申込書!F42</f>
        <v>・</v>
      </c>
      <c r="G14" s="32">
        <f>申込書!$D$5</f>
        <v>0</v>
      </c>
      <c r="H14" s="32">
        <v>13</v>
      </c>
      <c r="I14" s="32">
        <f>申込書!J29</f>
        <v>0</v>
      </c>
      <c r="J14" s="32">
        <f>申込書!$D$5</f>
        <v>0</v>
      </c>
      <c r="K14" s="32">
        <v>13</v>
      </c>
      <c r="L14" s="32">
        <f>申込書!N29</f>
        <v>0</v>
      </c>
      <c r="M14" s="32">
        <f>申込書!$D$5</f>
        <v>0</v>
      </c>
      <c r="N14" s="32">
        <v>13</v>
      </c>
      <c r="O14" s="32">
        <f>申込書!R29</f>
        <v>0</v>
      </c>
    </row>
    <row r="15" spans="1:15" ht="21" customHeight="1" x14ac:dyDescent="0.15">
      <c r="A15" s="32">
        <f>申込書!$D$5</f>
        <v>0</v>
      </c>
      <c r="B15" s="32">
        <v>14</v>
      </c>
      <c r="C15" s="32" t="str">
        <f>申込書!B43&amp;"・"&amp;申込書!B44</f>
        <v>・</v>
      </c>
      <c r="D15" s="32">
        <f>申込書!$D$5</f>
        <v>0</v>
      </c>
      <c r="E15" s="32">
        <v>14</v>
      </c>
      <c r="F15" s="32" t="str">
        <f>申込書!F43&amp;"・"&amp;申込書!F44</f>
        <v>・</v>
      </c>
      <c r="G15" s="32">
        <f>申込書!$D$5</f>
        <v>0</v>
      </c>
      <c r="H15" s="32">
        <v>14</v>
      </c>
      <c r="I15" s="32">
        <f>申込書!J30</f>
        <v>0</v>
      </c>
      <c r="J15" s="32">
        <f>申込書!$D$5</f>
        <v>0</v>
      </c>
      <c r="K15" s="32">
        <v>14</v>
      </c>
      <c r="L15" s="32">
        <f>申込書!N30</f>
        <v>0</v>
      </c>
      <c r="M15" s="32">
        <f>申込書!$D$5</f>
        <v>0</v>
      </c>
      <c r="N15" s="32">
        <v>14</v>
      </c>
      <c r="O15" s="32">
        <f>申込書!R30</f>
        <v>0</v>
      </c>
    </row>
    <row r="16" spans="1:15" ht="21" customHeight="1" x14ac:dyDescent="0.15">
      <c r="A16" s="32">
        <f>申込書!$D$5</f>
        <v>0</v>
      </c>
      <c r="B16" s="32">
        <v>15</v>
      </c>
      <c r="C16" s="32" t="str">
        <f>申込書!B45&amp;"・"&amp;申込書!B46</f>
        <v>・</v>
      </c>
      <c r="D16" s="32">
        <f>申込書!$D$5</f>
        <v>0</v>
      </c>
      <c r="E16" s="32">
        <v>15</v>
      </c>
      <c r="F16" s="32" t="str">
        <f>申込書!F45&amp;"・"&amp;申込書!F46</f>
        <v>・</v>
      </c>
      <c r="G16" s="32">
        <f>申込書!$D$5</f>
        <v>0</v>
      </c>
      <c r="H16" s="32">
        <v>15</v>
      </c>
      <c r="I16" s="32">
        <f>申込書!J31</f>
        <v>0</v>
      </c>
      <c r="J16" s="32">
        <f>申込書!$D$5</f>
        <v>0</v>
      </c>
      <c r="K16" s="32">
        <v>15</v>
      </c>
      <c r="L16" s="32">
        <f>申込書!N31</f>
        <v>0</v>
      </c>
      <c r="M16" s="32">
        <f>申込書!$D$5</f>
        <v>0</v>
      </c>
      <c r="N16" s="32">
        <v>15</v>
      </c>
      <c r="O16" s="32">
        <f>申込書!R31</f>
        <v>0</v>
      </c>
    </row>
    <row r="17" spans="7:15" ht="21" customHeight="1" x14ac:dyDescent="0.15">
      <c r="G17" s="32">
        <f>申込書!$D$5</f>
        <v>0</v>
      </c>
      <c r="H17" s="32">
        <v>16</v>
      </c>
      <c r="I17" s="32">
        <f>申込書!J32</f>
        <v>0</v>
      </c>
      <c r="J17" s="32">
        <f>申込書!$D$5</f>
        <v>0</v>
      </c>
      <c r="K17" s="32">
        <v>16</v>
      </c>
      <c r="L17" s="32">
        <f>申込書!N32</f>
        <v>0</v>
      </c>
      <c r="M17" s="32">
        <f>申込書!$D$5</f>
        <v>0</v>
      </c>
      <c r="N17" s="32">
        <v>16</v>
      </c>
      <c r="O17" s="32">
        <f>申込書!R32</f>
        <v>0</v>
      </c>
    </row>
    <row r="18" spans="7:15" ht="21" customHeight="1" x14ac:dyDescent="0.15">
      <c r="G18" s="32">
        <f>申込書!$D$5</f>
        <v>0</v>
      </c>
      <c r="H18" s="32">
        <v>17</v>
      </c>
      <c r="I18" s="32">
        <f>申込書!J33</f>
        <v>0</v>
      </c>
      <c r="J18" s="32">
        <f>申込書!$D$5</f>
        <v>0</v>
      </c>
      <c r="K18" s="32">
        <v>17</v>
      </c>
      <c r="L18" s="32">
        <f>申込書!N33</f>
        <v>0</v>
      </c>
      <c r="M18" s="32">
        <f>申込書!$D$5</f>
        <v>0</v>
      </c>
      <c r="N18" s="32">
        <v>17</v>
      </c>
      <c r="O18" s="32">
        <f>申込書!R33</f>
        <v>0</v>
      </c>
    </row>
    <row r="19" spans="7:15" ht="21" customHeight="1" x14ac:dyDescent="0.15">
      <c r="G19" s="32">
        <f>申込書!$D$5</f>
        <v>0</v>
      </c>
      <c r="H19" s="32">
        <v>18</v>
      </c>
      <c r="I19" s="32">
        <f>申込書!J34</f>
        <v>0</v>
      </c>
      <c r="J19" s="32">
        <f>申込書!$D$5</f>
        <v>0</v>
      </c>
      <c r="K19" s="32">
        <v>18</v>
      </c>
      <c r="L19" s="32">
        <f>申込書!N34</f>
        <v>0</v>
      </c>
      <c r="M19" s="32">
        <f>申込書!$D$5</f>
        <v>0</v>
      </c>
      <c r="N19" s="32">
        <v>18</v>
      </c>
      <c r="O19" s="32">
        <f>申込書!R34</f>
        <v>0</v>
      </c>
    </row>
    <row r="20" spans="7:15" ht="21" customHeight="1" x14ac:dyDescent="0.15">
      <c r="G20" s="32">
        <f>申込書!$D$5</f>
        <v>0</v>
      </c>
      <c r="H20" s="32">
        <v>19</v>
      </c>
      <c r="I20" s="32">
        <f>申込書!J35</f>
        <v>0</v>
      </c>
      <c r="J20" s="32">
        <f>申込書!$D$5</f>
        <v>0</v>
      </c>
      <c r="K20" s="32">
        <v>19</v>
      </c>
      <c r="L20" s="32">
        <f>申込書!N35</f>
        <v>0</v>
      </c>
      <c r="M20" s="32">
        <f>申込書!$D$5</f>
        <v>0</v>
      </c>
      <c r="N20" s="32">
        <v>19</v>
      </c>
      <c r="O20" s="32">
        <f>申込書!R35</f>
        <v>0</v>
      </c>
    </row>
    <row r="21" spans="7:15" ht="21" customHeight="1" x14ac:dyDescent="0.15">
      <c r="G21" s="32">
        <f>申込書!$D$5</f>
        <v>0</v>
      </c>
      <c r="H21" s="32">
        <v>20</v>
      </c>
      <c r="I21" s="32">
        <f>申込書!J36</f>
        <v>0</v>
      </c>
      <c r="J21" s="32">
        <f>申込書!$D$5</f>
        <v>0</v>
      </c>
      <c r="K21" s="32">
        <v>20</v>
      </c>
      <c r="L21" s="32">
        <f>申込書!N36</f>
        <v>0</v>
      </c>
      <c r="M21" s="32">
        <f>申込書!$D$5</f>
        <v>0</v>
      </c>
      <c r="N21" s="32">
        <v>20</v>
      </c>
      <c r="O21" s="32">
        <f>申込書!R36</f>
        <v>0</v>
      </c>
    </row>
    <row r="22" spans="7:15" ht="21" customHeight="1" x14ac:dyDescent="0.15">
      <c r="G22" s="32">
        <f>申込書!$D$5</f>
        <v>0</v>
      </c>
      <c r="H22" s="32">
        <v>21</v>
      </c>
      <c r="I22" s="32">
        <f>申込書!J37</f>
        <v>0</v>
      </c>
      <c r="J22" s="32">
        <f>申込書!$D$5</f>
        <v>0</v>
      </c>
      <c r="K22" s="32">
        <v>21</v>
      </c>
      <c r="L22" s="32">
        <f>申込書!N37</f>
        <v>0</v>
      </c>
      <c r="M22" s="32">
        <f>申込書!$D$5</f>
        <v>0</v>
      </c>
      <c r="N22" s="32">
        <v>21</v>
      </c>
      <c r="O22" s="32">
        <f>申込書!R37</f>
        <v>0</v>
      </c>
    </row>
    <row r="23" spans="7:15" ht="21" customHeight="1" x14ac:dyDescent="0.15">
      <c r="G23" s="32">
        <f>申込書!$D$5</f>
        <v>0</v>
      </c>
      <c r="H23" s="32">
        <v>22</v>
      </c>
      <c r="I23" s="32">
        <f>申込書!J38</f>
        <v>0</v>
      </c>
      <c r="J23" s="32">
        <f>申込書!$D$5</f>
        <v>0</v>
      </c>
      <c r="K23" s="32">
        <v>22</v>
      </c>
      <c r="L23" s="32">
        <f>申込書!N38</f>
        <v>0</v>
      </c>
      <c r="M23" s="32">
        <f>申込書!$D$5</f>
        <v>0</v>
      </c>
      <c r="N23" s="32">
        <v>22</v>
      </c>
      <c r="O23" s="32">
        <f>申込書!R38</f>
        <v>0</v>
      </c>
    </row>
    <row r="24" spans="7:15" ht="21" customHeight="1" x14ac:dyDescent="0.15">
      <c r="G24" s="32">
        <f>申込書!$D$5</f>
        <v>0</v>
      </c>
      <c r="H24" s="32">
        <v>23</v>
      </c>
      <c r="I24" s="32">
        <f>申込書!J39</f>
        <v>0</v>
      </c>
      <c r="J24" s="32">
        <f>申込書!$D$5</f>
        <v>0</v>
      </c>
      <c r="K24" s="32">
        <v>23</v>
      </c>
      <c r="L24" s="32">
        <f>申込書!N39</f>
        <v>0</v>
      </c>
      <c r="M24" s="32">
        <f>申込書!$D$5</f>
        <v>0</v>
      </c>
      <c r="N24" s="32">
        <v>23</v>
      </c>
      <c r="O24" s="32">
        <f>申込書!R39</f>
        <v>0</v>
      </c>
    </row>
  </sheetData>
  <mergeCells count="5">
    <mergeCell ref="A1:C1"/>
    <mergeCell ref="D1:F1"/>
    <mergeCell ref="G1:I1"/>
    <mergeCell ref="J1:L1"/>
    <mergeCell ref="M1:O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編集</vt:lpstr>
      <vt:lpstr>Sheet1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亘 横山</cp:lastModifiedBy>
  <cp:lastPrinted>2023-11-27T04:03:54Z</cp:lastPrinted>
  <dcterms:created xsi:type="dcterms:W3CDTF">2015-04-13T12:21:01Z</dcterms:created>
  <dcterms:modified xsi:type="dcterms:W3CDTF">2024-10-31T03:39:34Z</dcterms:modified>
</cp:coreProperties>
</file>