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E:\卓球\01長岡市卓球協会主催大会\2025大会（長岡卓球協会）\2025-3夏季ﾌｪﾆｯｸｽｼﾞｭﾆｱｵｰﾌﾟﾝ\2025.2夏季ﾌｪﾆｯｸｽ申込\"/>
    </mc:Choice>
  </mc:AlternateContent>
  <xr:revisionPtr revIDLastSave="0" documentId="13_ncr:1_{27E2ED02-9705-4691-8F35-9B1B49FD62E0}" xr6:coauthVersionLast="47" xr6:coauthVersionMax="47" xr10:uidLastSave="{00000000-0000-0000-0000-000000000000}"/>
  <bookViews>
    <workbookView xWindow="-120" yWindow="-120" windowWidth="29040" windowHeight="15720" xr2:uid="{00000000-000D-0000-FFFF-FFFF00000000}"/>
  </bookViews>
  <sheets>
    <sheet name="申込" sheetId="1" r:id="rId1"/>
    <sheet name="記入事例" sheetId="3" r:id="rId2"/>
    <sheet name="編集" sheetId="2" r:id="rId3"/>
  </sheets>
  <definedNames>
    <definedName name="_xlnm.Print_Area" localSheetId="1">記入事例!$A$1:$M$44</definedName>
    <definedName name="_xlnm.Print_Area" localSheetId="0">申込!$A$1:$M$44</definedName>
  </definedNames>
  <calcPr calcId="191029"/>
</workbook>
</file>

<file path=xl/calcChain.xml><?xml version="1.0" encoding="utf-8"?>
<calcChain xmlns="http://schemas.openxmlformats.org/spreadsheetml/2006/main">
  <c r="K23" i="2" l="1"/>
  <c r="K22" i="2"/>
  <c r="K21" i="2"/>
  <c r="K20" i="2"/>
  <c r="K19" i="2"/>
  <c r="K18" i="2"/>
  <c r="K17" i="2"/>
  <c r="K16" i="2"/>
  <c r="K15" i="2"/>
  <c r="K14" i="2"/>
  <c r="K13" i="2"/>
  <c r="K12" i="2"/>
  <c r="K11" i="2"/>
  <c r="K10" i="2"/>
  <c r="K9" i="2"/>
  <c r="K8" i="2"/>
  <c r="K7" i="2"/>
  <c r="K6" i="2"/>
  <c r="K5" i="2"/>
  <c r="K4" i="2"/>
  <c r="K3" i="2"/>
  <c r="D23" i="2"/>
  <c r="D22" i="2"/>
  <c r="D21" i="2"/>
  <c r="D20" i="2"/>
  <c r="D19" i="2"/>
  <c r="D18" i="2"/>
  <c r="D17" i="2"/>
  <c r="D16" i="2"/>
  <c r="D15" i="2"/>
  <c r="D14" i="2"/>
  <c r="D13" i="2"/>
  <c r="D12" i="2"/>
  <c r="D11" i="2"/>
  <c r="D10" i="2"/>
  <c r="D9" i="2"/>
  <c r="D8" i="2"/>
  <c r="D7" i="2"/>
  <c r="D6" i="2"/>
  <c r="D5" i="2"/>
  <c r="D4" i="2"/>
  <c r="D3" i="2"/>
  <c r="E4" i="2"/>
  <c r="E5" i="2"/>
  <c r="E6" i="2"/>
  <c r="E7" i="2"/>
  <c r="E8" i="2"/>
  <c r="E9" i="2"/>
  <c r="E10" i="2"/>
  <c r="E11" i="2"/>
  <c r="E12" i="2"/>
  <c r="E13" i="2"/>
  <c r="E14" i="2"/>
  <c r="E15" i="2"/>
  <c r="E16" i="2"/>
  <c r="E17" i="2"/>
  <c r="E18" i="2"/>
  <c r="E19" i="2"/>
  <c r="E20" i="2"/>
  <c r="E21" i="2"/>
  <c r="E22" i="2"/>
  <c r="E23" i="2"/>
  <c r="J23" i="2"/>
  <c r="J22" i="2"/>
  <c r="J21" i="2"/>
  <c r="J20" i="2"/>
  <c r="J19" i="2"/>
  <c r="J18" i="2"/>
  <c r="J17" i="2"/>
  <c r="J16" i="2"/>
  <c r="J15" i="2"/>
  <c r="J14" i="2"/>
  <c r="J13" i="2"/>
  <c r="J12" i="2"/>
  <c r="J11" i="2"/>
  <c r="J10" i="2"/>
  <c r="J9" i="2"/>
  <c r="J8" i="2"/>
  <c r="J7" i="2"/>
  <c r="J6" i="2"/>
  <c r="J5" i="2"/>
  <c r="J4" i="2"/>
  <c r="C23" i="2"/>
  <c r="C22" i="2"/>
  <c r="C21" i="2"/>
  <c r="C20" i="2"/>
  <c r="C19" i="2"/>
  <c r="C18" i="2"/>
  <c r="C17" i="2"/>
  <c r="C16" i="2"/>
  <c r="C15" i="2"/>
  <c r="C14" i="2"/>
  <c r="C13" i="2"/>
  <c r="C12" i="2"/>
  <c r="C11" i="2"/>
  <c r="C10" i="2"/>
  <c r="C9" i="2"/>
  <c r="C8" i="2"/>
  <c r="C7" i="2"/>
  <c r="C6" i="2"/>
  <c r="C5" i="2"/>
  <c r="C4" i="2"/>
  <c r="N23" i="2"/>
  <c r="M23" i="2"/>
  <c r="L23" i="2"/>
  <c r="N22" i="2"/>
  <c r="M22" i="2"/>
  <c r="L22" i="2"/>
  <c r="N21" i="2"/>
  <c r="M21" i="2"/>
  <c r="L21" i="2"/>
  <c r="N20" i="2"/>
  <c r="M20" i="2"/>
  <c r="L20" i="2"/>
  <c r="N19" i="2"/>
  <c r="M19" i="2"/>
  <c r="L19" i="2"/>
  <c r="N18" i="2"/>
  <c r="M18" i="2"/>
  <c r="L18" i="2"/>
  <c r="N17" i="2"/>
  <c r="M17" i="2"/>
  <c r="L17" i="2"/>
  <c r="N16" i="2"/>
  <c r="M16" i="2"/>
  <c r="L16" i="2"/>
  <c r="N15" i="2"/>
  <c r="M15" i="2"/>
  <c r="L15" i="2"/>
  <c r="N14" i="2"/>
  <c r="M14" i="2"/>
  <c r="L14" i="2"/>
  <c r="N13" i="2"/>
  <c r="M13" i="2"/>
  <c r="L13" i="2"/>
  <c r="N12" i="2"/>
  <c r="M12" i="2"/>
  <c r="L12" i="2"/>
  <c r="N11" i="2"/>
  <c r="M11" i="2"/>
  <c r="L11" i="2"/>
  <c r="N10" i="2"/>
  <c r="M10" i="2"/>
  <c r="L10" i="2"/>
  <c r="N9" i="2"/>
  <c r="M9" i="2"/>
  <c r="L9" i="2"/>
  <c r="N8" i="2"/>
  <c r="M8" i="2"/>
  <c r="L8" i="2"/>
  <c r="N7" i="2"/>
  <c r="M7" i="2"/>
  <c r="L7" i="2"/>
  <c r="N6" i="2"/>
  <c r="M6" i="2"/>
  <c r="L6" i="2"/>
  <c r="N5" i="2"/>
  <c r="M5" i="2"/>
  <c r="L5" i="2"/>
  <c r="N4" i="2"/>
  <c r="M4" i="2"/>
  <c r="L4" i="2"/>
  <c r="F23" i="2"/>
  <c r="F22" i="2"/>
  <c r="F21" i="2"/>
  <c r="F20" i="2"/>
  <c r="F19" i="2"/>
  <c r="F18" i="2"/>
  <c r="F17" i="2"/>
  <c r="F16" i="2"/>
  <c r="F15" i="2"/>
  <c r="F14" i="2"/>
  <c r="F13" i="2"/>
  <c r="F12" i="2"/>
  <c r="F11" i="2"/>
  <c r="F10" i="2"/>
  <c r="F9" i="2"/>
  <c r="F8" i="2"/>
  <c r="F7" i="2"/>
  <c r="F6" i="2"/>
  <c r="F5" i="2"/>
  <c r="F4" i="2"/>
  <c r="G23" i="2"/>
  <c r="G22" i="2"/>
  <c r="G21" i="2"/>
  <c r="G20" i="2"/>
  <c r="G19" i="2"/>
  <c r="G18" i="2"/>
  <c r="G17" i="2"/>
  <c r="G16" i="2"/>
  <c r="G15" i="2"/>
  <c r="G14" i="2"/>
  <c r="G13" i="2"/>
  <c r="G12" i="2"/>
  <c r="G11" i="2"/>
  <c r="G10" i="2"/>
  <c r="G9" i="2"/>
  <c r="G8" i="2"/>
  <c r="G7" i="2"/>
  <c r="G6" i="2"/>
  <c r="G5" i="2"/>
  <c r="G4" i="2"/>
  <c r="H44" i="3"/>
  <c r="A1" i="2"/>
  <c r="H2" i="2"/>
  <c r="A2" i="2"/>
  <c r="A23" i="2"/>
  <c r="A22" i="2"/>
  <c r="A21" i="2"/>
  <c r="A20" i="2"/>
  <c r="A19" i="2"/>
  <c r="A18" i="2"/>
  <c r="A17" i="2"/>
  <c r="A16" i="2"/>
  <c r="A15" i="2"/>
  <c r="A14" i="2"/>
  <c r="A13" i="2"/>
  <c r="A12" i="2"/>
  <c r="A11" i="2"/>
  <c r="A10" i="2"/>
  <c r="A9" i="2"/>
  <c r="A8" i="2"/>
  <c r="A7" i="2"/>
  <c r="A6" i="2"/>
  <c r="A5" i="2"/>
  <c r="A4" i="2"/>
  <c r="H23" i="2"/>
  <c r="H22" i="2"/>
  <c r="H21" i="2"/>
  <c r="H20" i="2"/>
  <c r="H19" i="2"/>
  <c r="H18" i="2"/>
  <c r="H17" i="2"/>
  <c r="H16" i="2"/>
  <c r="H15" i="2"/>
  <c r="H14" i="2"/>
  <c r="H13" i="2"/>
  <c r="H12" i="2"/>
  <c r="H11" i="2"/>
  <c r="H10" i="2"/>
  <c r="H9" i="2"/>
  <c r="H8" i="2"/>
  <c r="H7" i="2"/>
  <c r="H6" i="2"/>
  <c r="H5" i="2"/>
  <c r="H4" i="2"/>
  <c r="H44" i="1" l="1"/>
</calcChain>
</file>

<file path=xl/sharedStrings.xml><?xml version="1.0" encoding="utf-8"?>
<sst xmlns="http://schemas.openxmlformats.org/spreadsheetml/2006/main" count="344" uniqueCount="87">
  <si>
    <t>順</t>
    <rPh sb="0" eb="1">
      <t>ジュン</t>
    </rPh>
    <phoneticPr fontId="2"/>
  </si>
  <si>
    <t>名前</t>
    <rPh sb="0" eb="2">
      <t>ナマエ</t>
    </rPh>
    <phoneticPr fontId="2"/>
  </si>
  <si>
    <t>住所：</t>
    <rPh sb="0" eb="2">
      <t>ジュウショ</t>
    </rPh>
    <phoneticPr fontId="3"/>
  </si>
  <si>
    <t>　</t>
  </si>
  <si>
    <t>合計金額</t>
    <rPh sb="0" eb="2">
      <t>ゴウケイ</t>
    </rPh>
    <rPh sb="2" eb="4">
      <t>キンガク</t>
    </rPh>
    <phoneticPr fontId="1"/>
  </si>
  <si>
    <t>申 込 日</t>
    <rPh sb="0" eb="1">
      <t>サル</t>
    </rPh>
    <rPh sb="2" eb="3">
      <t>コミ</t>
    </rPh>
    <rPh sb="4" eb="5">
      <t>ビ</t>
    </rPh>
    <phoneticPr fontId="3"/>
  </si>
  <si>
    <t>種目名</t>
    <rPh sb="0" eb="2">
      <t>シュモク</t>
    </rPh>
    <rPh sb="2" eb="3">
      <t>メイ</t>
    </rPh>
    <phoneticPr fontId="2"/>
  </si>
  <si>
    <t>代表者(申込者)</t>
    <rPh sb="0" eb="2">
      <t>ダイヒョウ</t>
    </rPh>
    <rPh sb="2" eb="3">
      <t>シャ</t>
    </rPh>
    <rPh sb="4" eb="6">
      <t>モウシコミ</t>
    </rPh>
    <rPh sb="6" eb="7">
      <t>シャ</t>
    </rPh>
    <phoneticPr fontId="3"/>
  </si>
  <si>
    <t>申込先</t>
    <rPh sb="0" eb="2">
      <t>モウシコミ</t>
    </rPh>
    <rPh sb="2" eb="3">
      <t>サキ</t>
    </rPh>
    <phoneticPr fontId="1"/>
  </si>
  <si>
    <t>Eメール</t>
    <phoneticPr fontId="1"/>
  </si>
  <si>
    <t>TEL</t>
    <phoneticPr fontId="3"/>
  </si>
  <si>
    <t>学校名・ｸﾗﾌﾞ名</t>
    <phoneticPr fontId="1"/>
  </si>
  <si>
    <t>長岡市卓球協会事業部　横山</t>
    <rPh sb="0" eb="3">
      <t>ナガオカシ</t>
    </rPh>
    <rPh sb="3" eb="5">
      <t>タッキュウ</t>
    </rPh>
    <rPh sb="5" eb="7">
      <t>キョウカイ</t>
    </rPh>
    <rPh sb="7" eb="9">
      <t>ジギョウ</t>
    </rPh>
    <rPh sb="9" eb="10">
      <t>ブ</t>
    </rPh>
    <rPh sb="11" eb="13">
      <t>ヨコヤマ</t>
    </rPh>
    <phoneticPr fontId="1"/>
  </si>
  <si>
    <t>ngtk-jigy1404@nct9.ne.jp</t>
    <phoneticPr fontId="1"/>
  </si>
  <si>
    <t>090-7013-7406</t>
    <phoneticPr fontId="1"/>
  </si>
  <si>
    <t>↓ﾌﾟﾙﾀﾞｳﾝで年月日選択してください</t>
    <rPh sb="9" eb="12">
      <t>ネンガッピ</t>
    </rPh>
    <rPh sb="12" eb="14">
      <t>センタク</t>
    </rPh>
    <phoneticPr fontId="1"/>
  </si>
  <si>
    <t>　又ダウンロードからのファイルも同じくファイル名を変更してください</t>
    <rPh sb="16" eb="17">
      <t>オナ</t>
    </rPh>
    <rPh sb="23" eb="24">
      <t>メイ</t>
    </rPh>
    <rPh sb="25" eb="27">
      <t>ヘンコウ</t>
    </rPh>
    <phoneticPr fontId="1"/>
  </si>
  <si>
    <t>　又種目別にﾌｧｲﾙ名を下記のように名前変更して送ってください</t>
    <phoneticPr fontId="1"/>
  </si>
  <si>
    <t>年</t>
    <rPh sb="0" eb="1">
      <t>ネン</t>
    </rPh>
    <phoneticPr fontId="1"/>
  </si>
  <si>
    <t>日</t>
    <rPh sb="0" eb="1">
      <t>ニチ</t>
    </rPh>
    <phoneticPr fontId="1"/>
  </si>
  <si>
    <t>月</t>
    <rPh sb="0" eb="1">
      <t>ツキ</t>
    </rPh>
    <phoneticPr fontId="1"/>
  </si>
  <si>
    <t>参加人数</t>
    <rPh sb="0" eb="2">
      <t>サンカ</t>
    </rPh>
    <rPh sb="2" eb="4">
      <t>ニンズウ</t>
    </rPh>
    <phoneticPr fontId="1"/>
  </si>
  <si>
    <t>参加費(円）</t>
    <rPh sb="0" eb="2">
      <t>サンカ</t>
    </rPh>
    <rPh sb="2" eb="3">
      <t>ヒ</t>
    </rPh>
    <rPh sb="4" eb="5">
      <t>エン</t>
    </rPh>
    <phoneticPr fontId="1"/>
  </si>
  <si>
    <t>ﾌﾟﾙﾀﾞｳﾝ</t>
    <phoneticPr fontId="1"/>
  </si>
  <si>
    <t>入力</t>
    <rPh sb="0" eb="2">
      <t>ニュウリョク</t>
    </rPh>
    <phoneticPr fontId="1"/>
  </si>
  <si>
    <t>色付き欄の記入</t>
    <rPh sb="0" eb="2">
      <t>イロツ</t>
    </rPh>
    <rPh sb="3" eb="4">
      <t>ラン</t>
    </rPh>
    <rPh sb="5" eb="7">
      <t>キニュウ</t>
    </rPh>
    <phoneticPr fontId="1"/>
  </si>
  <si>
    <t>＊学校名・ｸﾗﾌﾞ名は略式名にしてください「××中」「見附××中」「××ｽﾎﾟ少」</t>
    <rPh sb="1" eb="4">
      <t>ガッコウメイ</t>
    </rPh>
    <rPh sb="9" eb="10">
      <t>メイ</t>
    </rPh>
    <rPh sb="11" eb="13">
      <t>リャクシキ</t>
    </rPh>
    <rPh sb="13" eb="14">
      <t>メイ</t>
    </rPh>
    <rPh sb="24" eb="25">
      <t>チュウ</t>
    </rPh>
    <rPh sb="27" eb="29">
      <t>ミツケ</t>
    </rPh>
    <rPh sb="31" eb="32">
      <t>チュウ</t>
    </rPh>
    <rPh sb="39" eb="40">
      <t>ショウ</t>
    </rPh>
    <phoneticPr fontId="1"/>
  </si>
  <si>
    <t>＊名前の入力：漢字4文字は苗字と名の間に半角スペースを入れる、5文字以上はスペースを入れない</t>
    <rPh sb="1" eb="3">
      <t>ナマエ</t>
    </rPh>
    <rPh sb="4" eb="6">
      <t>ニュウリョク</t>
    </rPh>
    <rPh sb="7" eb="9">
      <t>カンジ</t>
    </rPh>
    <rPh sb="10" eb="12">
      <t>モジ</t>
    </rPh>
    <rPh sb="13" eb="15">
      <t>ミョウジ</t>
    </rPh>
    <rPh sb="16" eb="17">
      <t>ナ</t>
    </rPh>
    <rPh sb="18" eb="19">
      <t>アイダ</t>
    </rPh>
    <rPh sb="20" eb="22">
      <t>ハンカク</t>
    </rPh>
    <rPh sb="27" eb="28">
      <t>イ</t>
    </rPh>
    <rPh sb="32" eb="36">
      <t>モジイジョウ</t>
    </rPh>
    <rPh sb="42" eb="43">
      <t>イ</t>
    </rPh>
    <phoneticPr fontId="1"/>
  </si>
  <si>
    <t>学年</t>
    <rPh sb="0" eb="2">
      <t>ガクネン</t>
    </rPh>
    <phoneticPr fontId="1"/>
  </si>
  <si>
    <t>〇つける</t>
    <phoneticPr fontId="1"/>
  </si>
  <si>
    <t>個人戦のみ</t>
    <rPh sb="0" eb="3">
      <t>コジンセン</t>
    </rPh>
    <phoneticPr fontId="1"/>
  </si>
  <si>
    <t>〇選択</t>
    <rPh sb="1" eb="3">
      <t>センタク</t>
    </rPh>
    <phoneticPr fontId="1"/>
  </si>
  <si>
    <t>＊個人戦だけの参加の場合は学年と、個人戦のみの欄を選択お願いします（組合せ参考と､個人戦進行に配慮します）</t>
    <rPh sb="1" eb="4">
      <t>コジンセン</t>
    </rPh>
    <rPh sb="7" eb="9">
      <t>サンカ</t>
    </rPh>
    <rPh sb="10" eb="12">
      <t>バアイ</t>
    </rPh>
    <rPh sb="13" eb="15">
      <t>ガクネン</t>
    </rPh>
    <rPh sb="17" eb="19">
      <t>コジン</t>
    </rPh>
    <rPh sb="19" eb="20">
      <t>セン</t>
    </rPh>
    <rPh sb="23" eb="24">
      <t>ラン</t>
    </rPh>
    <rPh sb="25" eb="27">
      <t>センタク</t>
    </rPh>
    <rPh sb="28" eb="29">
      <t>ネガ</t>
    </rPh>
    <rPh sb="34" eb="36">
      <t>クミアワ</t>
    </rPh>
    <rPh sb="37" eb="39">
      <t>サンコウ</t>
    </rPh>
    <rPh sb="41" eb="44">
      <t>コジンセン</t>
    </rPh>
    <rPh sb="44" eb="46">
      <t>シンコウ</t>
    </rPh>
    <rPh sb="47" eb="49">
      <t>ハイリョ</t>
    </rPh>
    <phoneticPr fontId="1"/>
  </si>
  <si>
    <t>令和6</t>
  </si>
  <si>
    <t>＊参加申込書は、種目別と強い順にエクセルで記入してください</t>
    <phoneticPr fontId="3"/>
  </si>
  <si>
    <t>＊申込後返信ﾒｰﾙが届かない場合は締め切りの翌日電話確認して下さい。申込が完成されてなく、不参加となります</t>
    <rPh sb="34" eb="36">
      <t>モウシコミ</t>
    </rPh>
    <rPh sb="37" eb="39">
      <t>カンセイ</t>
    </rPh>
    <rPh sb="45" eb="48">
      <t>フサンカ</t>
    </rPh>
    <phoneticPr fontId="2"/>
  </si>
  <si>
    <t>中2</t>
  </si>
  <si>
    <t>中1</t>
  </si>
  <si>
    <t>ﾁｰﾑ</t>
    <phoneticPr fontId="1"/>
  </si>
  <si>
    <t>名前</t>
    <rPh sb="0" eb="2">
      <t>ナマエ</t>
    </rPh>
    <phoneticPr fontId="1"/>
  </si>
  <si>
    <t>学校・ｸﾗﾌﾞ名（省略入力）</t>
    <rPh sb="0" eb="2">
      <t>ガッコウ</t>
    </rPh>
    <rPh sb="7" eb="8">
      <t>メイ</t>
    </rPh>
    <rPh sb="9" eb="11">
      <t>ショウリャク</t>
    </rPh>
    <rPh sb="11" eb="13">
      <t>ニュウリョク</t>
    </rPh>
    <phoneticPr fontId="1"/>
  </si>
  <si>
    <t>男子・女子選択</t>
    <rPh sb="0" eb="2">
      <t>ダンシ</t>
    </rPh>
    <rPh sb="3" eb="5">
      <t>ジョシ</t>
    </rPh>
    <rPh sb="5" eb="7">
      <t>センタク</t>
    </rPh>
    <phoneticPr fontId="1"/>
  </si>
  <si>
    <t>1年生の部</t>
    <rPh sb="1" eb="3">
      <t>ネンセイ</t>
    </rPh>
    <rPh sb="4" eb="5">
      <t>ブ</t>
    </rPh>
    <phoneticPr fontId="1"/>
  </si>
  <si>
    <t>2年生の部</t>
    <rPh sb="1" eb="3">
      <t>ネンセイ</t>
    </rPh>
    <rPh sb="4" eb="5">
      <t>ブ</t>
    </rPh>
    <phoneticPr fontId="1"/>
  </si>
  <si>
    <t>個　人　戦　 の　部</t>
    <phoneticPr fontId="1"/>
  </si>
  <si>
    <t>男子個人</t>
  </si>
  <si>
    <t>A・B</t>
    <phoneticPr fontId="1"/>
  </si>
  <si>
    <t>ｸﾗｽ</t>
    <phoneticPr fontId="1"/>
  </si>
  <si>
    <t>小6</t>
  </si>
  <si>
    <t>小5</t>
  </si>
  <si>
    <t>〇</t>
  </si>
  <si>
    <t>Aｸﾗｽ</t>
  </si>
  <si>
    <t>Bｸﾗｽ</t>
  </si>
  <si>
    <t>A・Bｸﾗｽ</t>
    <phoneticPr fontId="1"/>
  </si>
  <si>
    <t>学年</t>
    <rPh sb="0" eb="2">
      <t>ガクネン</t>
    </rPh>
    <phoneticPr fontId="1"/>
  </si>
  <si>
    <t>個人のみ〇</t>
    <rPh sb="0" eb="2">
      <t>コジン</t>
    </rPh>
    <phoneticPr fontId="1"/>
  </si>
  <si>
    <t>　申込書 」となっています。(　)の部分を(××中学校、又は××ｸﾗﾌﾞ)( 男子又は女子)と変更してください</t>
    <phoneticPr fontId="1"/>
  </si>
  <si>
    <t>＊参加者にはAｸﾗｽ・Bｸﾗｽを選択してください。両ｸﾗｽ申しこむ場合はｼｰﾄの事例を参考にして、強い順に記入してください</t>
    <rPh sb="1" eb="3">
      <t>サンカ</t>
    </rPh>
    <rPh sb="3" eb="4">
      <t>シャ</t>
    </rPh>
    <rPh sb="16" eb="18">
      <t>センタク</t>
    </rPh>
    <rPh sb="25" eb="26">
      <t>リョウ</t>
    </rPh>
    <rPh sb="29" eb="30">
      <t>モウ</t>
    </rPh>
    <rPh sb="33" eb="35">
      <t>バアイ</t>
    </rPh>
    <rPh sb="40" eb="42">
      <t>ジレイ</t>
    </rPh>
    <rPh sb="43" eb="45">
      <t>サンコウ</t>
    </rPh>
    <rPh sb="49" eb="50">
      <t>ツヨ</t>
    </rPh>
    <rPh sb="51" eb="52">
      <t>ジュン</t>
    </rPh>
    <rPh sb="53" eb="55">
      <t>キニュウ</t>
    </rPh>
    <phoneticPr fontId="2"/>
  </si>
  <si>
    <t>＊申込ﾒｰﾙは、男子・女子の種目別にﾌｧｲﾙをｺﾋﾟｰしてください。（ｼｰﾄを増やすのではありません）</t>
    <rPh sb="8" eb="10">
      <t>ダンシ</t>
    </rPh>
    <rPh sb="11" eb="13">
      <t>ジョシ</t>
    </rPh>
    <rPh sb="14" eb="16">
      <t>シュモク</t>
    </rPh>
    <rPh sb="16" eb="17">
      <t>ベツ</t>
    </rPh>
    <rPh sb="39" eb="40">
      <t>フ</t>
    </rPh>
    <phoneticPr fontId="2"/>
  </si>
  <si>
    <t>長岡　太郎</t>
    <rPh sb="0" eb="2">
      <t>ナガオカ</t>
    </rPh>
    <rPh sb="3" eb="5">
      <t>タロウ</t>
    </rPh>
    <phoneticPr fontId="1"/>
  </si>
  <si>
    <t>栃尾　市朗</t>
    <rPh sb="0" eb="2">
      <t>トチオ</t>
    </rPh>
    <rPh sb="3" eb="5">
      <t>イチロウ</t>
    </rPh>
    <phoneticPr fontId="1"/>
  </si>
  <si>
    <t>豊田　次郎</t>
    <rPh sb="0" eb="2">
      <t>トヨタ</t>
    </rPh>
    <rPh sb="3" eb="5">
      <t>ジロウ</t>
    </rPh>
    <phoneticPr fontId="1"/>
  </si>
  <si>
    <t>川口　三男</t>
    <rPh sb="0" eb="2">
      <t>カワグチ</t>
    </rPh>
    <rPh sb="3" eb="5">
      <t>サンナン</t>
    </rPh>
    <phoneticPr fontId="1"/>
  </si>
  <si>
    <t>大島　市郎</t>
    <rPh sb="0" eb="2">
      <t>オオシマ</t>
    </rPh>
    <rPh sb="3" eb="5">
      <t>イチロウ</t>
    </rPh>
    <phoneticPr fontId="1"/>
  </si>
  <si>
    <t>青葉　六男</t>
    <rPh sb="0" eb="2">
      <t>アオバ</t>
    </rPh>
    <rPh sb="3" eb="4">
      <t>ロク</t>
    </rPh>
    <rPh sb="4" eb="5">
      <t>オ</t>
    </rPh>
    <phoneticPr fontId="1"/>
  </si>
  <si>
    <t>日越　七尾</t>
    <rPh sb="0" eb="2">
      <t>ヒゴシ</t>
    </rPh>
    <rPh sb="3" eb="5">
      <t>ナナオ</t>
    </rPh>
    <phoneticPr fontId="1"/>
  </si>
  <si>
    <t>小4</t>
  </si>
  <si>
    <t>中島 一太郎</t>
    <rPh sb="0" eb="2">
      <t>ナカジマ</t>
    </rPh>
    <rPh sb="3" eb="6">
      <t>イチタロウ</t>
    </rPh>
    <phoneticPr fontId="1"/>
  </si>
  <si>
    <t>中澤　一太</t>
    <rPh sb="0" eb="2">
      <t>ナカザワ</t>
    </rPh>
    <rPh sb="3" eb="5">
      <t>イチタ</t>
    </rPh>
    <phoneticPr fontId="1"/>
  </si>
  <si>
    <t>福住　二郎</t>
    <rPh sb="0" eb="2">
      <t>フクズミ</t>
    </rPh>
    <rPh sb="3" eb="5">
      <t>ジロウ</t>
    </rPh>
    <phoneticPr fontId="1"/>
  </si>
  <si>
    <t>野口　光男</t>
    <rPh sb="0" eb="2">
      <t>ノグチ</t>
    </rPh>
    <rPh sb="3" eb="5">
      <t>ミツオ</t>
    </rPh>
    <phoneticPr fontId="1"/>
  </si>
  <si>
    <t>鳥越　昭太</t>
    <rPh sb="0" eb="2">
      <t>トリゴエ</t>
    </rPh>
    <rPh sb="3" eb="5">
      <t>ショウタ</t>
    </rPh>
    <phoneticPr fontId="1"/>
  </si>
  <si>
    <t>東　　五郎</t>
    <rPh sb="0" eb="1">
      <t>ヒガシ</t>
    </rPh>
    <rPh sb="3" eb="5">
      <t>ゴロウ</t>
    </rPh>
    <phoneticPr fontId="1"/>
  </si>
  <si>
    <t>西　　大吾</t>
    <rPh sb="0" eb="1">
      <t>ニシ</t>
    </rPh>
    <rPh sb="3" eb="5">
      <t>ダイゴ</t>
    </rPh>
    <phoneticPr fontId="1"/>
  </si>
  <si>
    <t>西野　涼介</t>
    <rPh sb="0" eb="1">
      <t>ニシ</t>
    </rPh>
    <rPh sb="1" eb="2">
      <t>ノ</t>
    </rPh>
    <rPh sb="3" eb="5">
      <t>リョウスケ</t>
    </rPh>
    <phoneticPr fontId="1"/>
  </si>
  <si>
    <t>高見　八津尾</t>
    <rPh sb="0" eb="2">
      <t>タカミ</t>
    </rPh>
    <rPh sb="3" eb="6">
      <t>ヤツオ</t>
    </rPh>
    <phoneticPr fontId="1"/>
  </si>
  <si>
    <t>本城　九</t>
    <rPh sb="0" eb="2">
      <t>ホンジョウ</t>
    </rPh>
    <rPh sb="3" eb="4">
      <t>ヒサシ</t>
    </rPh>
    <phoneticPr fontId="1"/>
  </si>
  <si>
    <t>長岡TTC</t>
    <rPh sb="0" eb="2">
      <t>ナガオカ</t>
    </rPh>
    <phoneticPr fontId="1"/>
  </si>
  <si>
    <t>＊A・Bｸﾗｽ,学年,個人戦のみ〇は、ﾌﾟﾙﾀﾞｳﾝで必ず選択をお願いします</t>
    <rPh sb="8" eb="10">
      <t>ガクネン</t>
    </rPh>
    <rPh sb="11" eb="14">
      <t>コジンセン</t>
    </rPh>
    <rPh sb="27" eb="28">
      <t>カナラ</t>
    </rPh>
    <rPh sb="29" eb="31">
      <t>センタク</t>
    </rPh>
    <rPh sb="33" eb="34">
      <t>ネガ</t>
    </rPh>
    <phoneticPr fontId="1"/>
  </si>
  <si>
    <t>＊学校名・ｸﾗﾌﾞ名は略式名にしてください「××中」「見附××中」「××ｽﾎﾟ少」10文字以内</t>
    <rPh sb="1" eb="4">
      <t>ガッコウメイ</t>
    </rPh>
    <rPh sb="9" eb="10">
      <t>メイ</t>
    </rPh>
    <rPh sb="11" eb="13">
      <t>リャクシキ</t>
    </rPh>
    <rPh sb="13" eb="14">
      <t>メイ</t>
    </rPh>
    <rPh sb="24" eb="25">
      <t>チュウ</t>
    </rPh>
    <rPh sb="27" eb="29">
      <t>ミツケ</t>
    </rPh>
    <rPh sb="31" eb="32">
      <t>チュウ</t>
    </rPh>
    <rPh sb="39" eb="40">
      <t>ショウ</t>
    </rPh>
    <rPh sb="43" eb="47">
      <t>モジイナイ</t>
    </rPh>
    <phoneticPr fontId="1"/>
  </si>
  <si>
    <t>1年生以下の部</t>
    <rPh sb="1" eb="3">
      <t>ネンセイ</t>
    </rPh>
    <rPh sb="3" eb="5">
      <t>イカ</t>
    </rPh>
    <rPh sb="6" eb="7">
      <t>ブ</t>
    </rPh>
    <phoneticPr fontId="1"/>
  </si>
  <si>
    <t>2年生以下の部</t>
    <rPh sb="1" eb="3">
      <t>ネンセイ</t>
    </rPh>
    <rPh sb="3" eb="5">
      <t>イカ</t>
    </rPh>
    <rPh sb="6" eb="7">
      <t>ブ</t>
    </rPh>
    <phoneticPr fontId="1"/>
  </si>
  <si>
    <t>令和6年度 長岡夏季ﾌｴﾆｯｸｽｼﾞｭﾆｱｵｰﾌﾟﾝ卓球大会　申込書</t>
    <rPh sb="0" eb="2">
      <t>レイワ</t>
    </rPh>
    <rPh sb="3" eb="5">
      <t>ネンド</t>
    </rPh>
    <rPh sb="6" eb="8">
      <t>ナガオカ</t>
    </rPh>
    <rPh sb="8" eb="10">
      <t>カキ</t>
    </rPh>
    <rPh sb="26" eb="28">
      <t>タッキュウ</t>
    </rPh>
    <rPh sb="28" eb="30">
      <t>タイカイ</t>
    </rPh>
    <rPh sb="31" eb="34">
      <t>モウシコミショ</t>
    </rPh>
    <phoneticPr fontId="3"/>
  </si>
  <si>
    <t>＊現在のファイル名は 「（ﾁｰﾑ名を記入)(種目別を記入) 個人戦長岡夏季ﾌｴﾆｯｸｽｼﾞｭﾆｱｵｰﾌﾟﾝ卓球大会</t>
    <rPh sb="1" eb="3">
      <t>ゲンザイ</t>
    </rPh>
    <rPh sb="8" eb="9">
      <t>メイ</t>
    </rPh>
    <rPh sb="30" eb="33">
      <t>コジンセン</t>
    </rPh>
    <rPh sb="33" eb="35">
      <t>ナガオカ</t>
    </rPh>
    <rPh sb="35" eb="37">
      <t>カキ</t>
    </rPh>
    <rPh sb="53" eb="57">
      <t>タッキュウタイカイ</t>
    </rPh>
    <phoneticPr fontId="2"/>
  </si>
  <si>
    <t>令和7</t>
  </si>
  <si>
    <t>＊現在のファイル名は 「2025（ﾁｰﾑ名を記入)(男女別を記入) 個人戦夏季ﾌｴﾆｯｸｽｼﾞｭﾆｱｵｰﾌﾟﾝ卓球大会</t>
    <rPh sb="1" eb="3">
      <t>ゲンザイ</t>
    </rPh>
    <rPh sb="8" eb="9">
      <t>メイ</t>
    </rPh>
    <rPh sb="26" eb="28">
      <t>ダンジョ</t>
    </rPh>
    <rPh sb="34" eb="37">
      <t>コジンセン</t>
    </rPh>
    <rPh sb="37" eb="38">
      <t>ナツ</t>
    </rPh>
    <rPh sb="38" eb="39">
      <t>キ</t>
    </rPh>
    <rPh sb="55" eb="59">
      <t>タッキュウタイカイ</t>
    </rPh>
    <phoneticPr fontId="2"/>
  </si>
  <si>
    <t>令和７年度 長岡夏季ﾌｴﾆｯｸｽｼﾞｭﾆｱｵｰﾌﾟﾝ卓球大会　申込書</t>
    <rPh sb="0" eb="2">
      <t>レイワ</t>
    </rPh>
    <rPh sb="3" eb="5">
      <t>ネンド</t>
    </rPh>
    <rPh sb="6" eb="8">
      <t>ナガオカ</t>
    </rPh>
    <rPh sb="8" eb="9">
      <t>ナツ</t>
    </rPh>
    <rPh sb="9" eb="10">
      <t>キ</t>
    </rPh>
    <rPh sb="26" eb="28">
      <t>タッキュウ</t>
    </rPh>
    <rPh sb="28" eb="30">
      <t>タイカイ</t>
    </rPh>
    <rPh sb="31" eb="34">
      <t>モウシコミショ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</si>
</sst>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6"/>
      <name val="ＭＳ Ｐゴシック"/>
      <family val="3"/>
      <charset val="128"/>
    </font>
    <font>
      <u/>
      <sz val="11"/>
      <color theme="10"/>
      <name val="ＭＳ Ｐゴシック"/>
      <family val="3"/>
      <charset val="128"/>
      <scheme val="minor"/>
    </font>
    <font>
      <sz val="11"/>
      <color theme="1"/>
      <name val="ＭＳ Ｐゴシック"/>
      <family val="2"/>
      <charset val="128"/>
      <scheme val="minor"/>
    </font>
    <font>
      <b/>
      <sz val="16"/>
      <color theme="1"/>
      <name val="Meiryo UI"/>
      <family val="3"/>
      <charset val="128"/>
    </font>
    <font>
      <sz val="12"/>
      <color theme="1"/>
      <name val="Meiryo UI"/>
      <family val="3"/>
      <charset val="128"/>
    </font>
    <font>
      <b/>
      <sz val="14"/>
      <color theme="1"/>
      <name val="Meiryo UI"/>
      <family val="3"/>
      <charset val="128"/>
    </font>
    <font>
      <u/>
      <sz val="12"/>
      <name val="Meiryo UI"/>
      <family val="3"/>
      <charset val="128"/>
    </font>
    <font>
      <sz val="12"/>
      <color theme="10"/>
      <name val="Meiryo UI"/>
      <family val="3"/>
      <charset val="128"/>
    </font>
    <font>
      <b/>
      <sz val="11"/>
      <color rgb="FFFF0000"/>
      <name val="Meiryo UI"/>
      <family val="3"/>
      <charset val="128"/>
    </font>
    <font>
      <b/>
      <sz val="11"/>
      <name val="Meiryo UI"/>
      <family val="3"/>
      <charset val="128"/>
    </font>
    <font>
      <b/>
      <sz val="11"/>
      <color theme="1"/>
      <name val="ＭＳ Ｐゴシック"/>
      <family val="3"/>
      <charset val="128"/>
      <scheme val="minor"/>
    </font>
    <font>
      <b/>
      <sz val="16"/>
      <color rgb="FFFF0000"/>
      <name val="Meiryo UI"/>
      <family val="3"/>
      <charset val="128"/>
    </font>
    <font>
      <b/>
      <sz val="14"/>
      <name val="Meiryo UI"/>
      <family val="3"/>
      <charset val="128"/>
    </font>
  </fonts>
  <fills count="5">
    <fill>
      <patternFill patternType="none"/>
    </fill>
    <fill>
      <patternFill patternType="gray125"/>
    </fill>
    <fill>
      <patternFill patternType="solid">
        <fgColor rgb="FFFFFFCC"/>
        <bgColor indexed="64"/>
      </patternFill>
    </fill>
    <fill>
      <patternFill patternType="solid">
        <fgColor theme="9" tint="0.59996337778862885"/>
        <bgColor indexed="64"/>
      </patternFill>
    </fill>
    <fill>
      <patternFill patternType="solid">
        <fgColor theme="9" tint="0.79998168889431442"/>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s>
  <cellStyleXfs count="3">
    <xf numFmtId="0" fontId="0" fillId="0" borderId="0">
      <alignment vertical="center"/>
    </xf>
    <xf numFmtId="0" fontId="4" fillId="0" borderId="0" applyNumberFormat="0" applyFill="0" applyBorder="0" applyAlignment="0" applyProtection="0">
      <alignment vertical="center"/>
    </xf>
    <xf numFmtId="6" fontId="5" fillId="0" borderId="0" applyFont="0" applyFill="0" applyBorder="0" applyAlignment="0" applyProtection="0">
      <alignment vertical="center"/>
    </xf>
  </cellStyleXfs>
  <cellXfs count="106">
    <xf numFmtId="0" fontId="0" fillId="0" borderId="0" xfId="0">
      <alignment vertical="center"/>
    </xf>
    <xf numFmtId="0" fontId="7" fillId="0" borderId="0" xfId="0" applyFont="1" applyAlignment="1">
      <alignment vertical="center" shrinkToFit="1"/>
    </xf>
    <xf numFmtId="0" fontId="7" fillId="0" borderId="0" xfId="0" applyFont="1" applyAlignment="1">
      <alignment horizontal="center" vertical="center" shrinkToFit="1"/>
    </xf>
    <xf numFmtId="6" fontId="7" fillId="0" borderId="0" xfId="2" applyFont="1" applyBorder="1" applyAlignment="1" applyProtection="1">
      <alignment horizontal="center" vertical="center" shrinkToFit="1"/>
    </xf>
    <xf numFmtId="6" fontId="7" fillId="0" borderId="0" xfId="2" applyFont="1" applyBorder="1" applyAlignment="1" applyProtection="1">
      <alignment vertical="center" shrinkToFit="1"/>
    </xf>
    <xf numFmtId="0" fontId="7" fillId="0" borderId="0" xfId="0" applyFont="1" applyAlignment="1">
      <alignment horizontal="left" vertical="center" shrinkToFit="1"/>
    </xf>
    <xf numFmtId="0" fontId="7" fillId="0" borderId="0" xfId="0" applyFont="1" applyAlignment="1" applyProtection="1">
      <alignment vertical="center" shrinkToFit="1"/>
      <protection locked="0"/>
    </xf>
    <xf numFmtId="49" fontId="7" fillId="3" borderId="3" xfId="0" applyNumberFormat="1" applyFont="1" applyFill="1" applyBorder="1" applyAlignment="1" applyProtection="1">
      <alignment vertical="center" shrinkToFit="1"/>
      <protection locked="0"/>
    </xf>
    <xf numFmtId="0" fontId="7" fillId="0" borderId="16" xfId="0" applyFont="1" applyBorder="1" applyAlignment="1">
      <alignment horizontal="left" vertical="center" shrinkToFit="1"/>
    </xf>
    <xf numFmtId="0" fontId="7" fillId="0" borderId="16" xfId="0" applyFont="1" applyBorder="1" applyAlignment="1">
      <alignment horizontal="center" vertical="center" shrinkToFit="1"/>
    </xf>
    <xf numFmtId="0" fontId="11" fillId="0" borderId="0" xfId="0" applyFont="1" applyAlignment="1">
      <alignment horizontal="left" vertical="center" shrinkToFit="1"/>
    </xf>
    <xf numFmtId="0" fontId="7" fillId="3" borderId="16" xfId="0" applyFont="1" applyFill="1" applyBorder="1" applyAlignment="1" applyProtection="1">
      <alignment horizontal="center" vertical="center" shrinkToFit="1"/>
      <protection locked="0"/>
    </xf>
    <xf numFmtId="0" fontId="7" fillId="0" borderId="17" xfId="0" applyFont="1" applyBorder="1" applyAlignment="1">
      <alignment horizontal="center" vertical="center" shrinkToFit="1"/>
    </xf>
    <xf numFmtId="0" fontId="7" fillId="0" borderId="18" xfId="0" applyFont="1" applyBorder="1" applyAlignment="1">
      <alignment vertical="center" shrinkToFit="1"/>
    </xf>
    <xf numFmtId="0" fontId="7" fillId="0" borderId="19" xfId="0" applyFont="1" applyBorder="1" applyAlignment="1">
      <alignment vertical="center" shrinkToFit="1"/>
    </xf>
    <xf numFmtId="0" fontId="9" fillId="0" borderId="19" xfId="1" applyFont="1" applyBorder="1" applyAlignment="1" applyProtection="1">
      <alignment vertical="center" shrinkToFit="1"/>
    </xf>
    <xf numFmtId="0" fontId="0" fillId="0" borderId="0" xfId="0" applyAlignment="1">
      <alignment vertical="center" shrinkToFit="1"/>
    </xf>
    <xf numFmtId="0" fontId="0" fillId="2" borderId="4" xfId="0" applyFill="1" applyBorder="1" applyAlignment="1">
      <alignment horizontal="left" vertical="center" shrinkToFit="1"/>
    </xf>
    <xf numFmtId="0" fontId="0" fillId="0" borderId="4" xfId="0" applyBorder="1" applyAlignment="1">
      <alignment vertical="center" shrinkToFit="1"/>
    </xf>
    <xf numFmtId="0" fontId="0" fillId="0" borderId="4" xfId="0" applyBorder="1" applyAlignment="1">
      <alignment horizontal="left" vertical="center" shrinkToFit="1"/>
    </xf>
    <xf numFmtId="0" fontId="7" fillId="0" borderId="8" xfId="0" applyFont="1" applyBorder="1" applyAlignment="1">
      <alignment vertical="center" shrinkToFit="1"/>
    </xf>
    <xf numFmtId="49" fontId="7" fillId="2" borderId="4" xfId="0" applyNumberFormat="1" applyFont="1" applyFill="1" applyBorder="1" applyAlignment="1" applyProtection="1">
      <alignment vertical="center" shrinkToFit="1"/>
      <protection locked="0"/>
    </xf>
    <xf numFmtId="0" fontId="7" fillId="0" borderId="22" xfId="0" applyFont="1" applyBorder="1" applyAlignment="1">
      <alignment horizontal="center" vertical="center" shrinkToFit="1"/>
    </xf>
    <xf numFmtId="0" fontId="7" fillId="0" borderId="24" xfId="0" applyFont="1" applyBorder="1" applyAlignment="1">
      <alignment vertical="center" shrinkToFit="1"/>
    </xf>
    <xf numFmtId="49" fontId="7" fillId="3" borderId="22" xfId="0" applyNumberFormat="1" applyFont="1" applyFill="1" applyBorder="1" applyAlignment="1" applyProtection="1">
      <alignment vertical="center" shrinkToFit="1"/>
      <protection locked="0"/>
    </xf>
    <xf numFmtId="0" fontId="7" fillId="0" borderId="25" xfId="0" applyFont="1" applyBorder="1" applyAlignment="1">
      <alignment vertical="center" shrinkToFit="1"/>
    </xf>
    <xf numFmtId="49" fontId="7" fillId="3" borderId="28"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vertical="center" shrinkToFit="1"/>
      <protection locked="0"/>
    </xf>
    <xf numFmtId="49" fontId="7" fillId="2" borderId="30" xfId="0" applyNumberFormat="1" applyFont="1" applyFill="1" applyBorder="1" applyAlignment="1" applyProtection="1">
      <alignment vertical="center" shrinkToFit="1"/>
      <protection locked="0"/>
    </xf>
    <xf numFmtId="0" fontId="7" fillId="0" borderId="31" xfId="0" applyFont="1" applyBorder="1" applyAlignment="1">
      <alignment horizontal="center" vertical="center" shrinkToFit="1"/>
    </xf>
    <xf numFmtId="0" fontId="7" fillId="0" borderId="35" xfId="0" applyFont="1" applyBorder="1" applyAlignment="1">
      <alignment vertical="center" shrinkToFit="1"/>
    </xf>
    <xf numFmtId="0" fontId="7" fillId="0" borderId="36" xfId="0" applyFont="1" applyBorder="1" applyAlignment="1">
      <alignment horizontal="center" vertical="center" shrinkToFit="1"/>
    </xf>
    <xf numFmtId="0" fontId="7" fillId="0" borderId="41" xfId="0" applyFont="1" applyBorder="1" applyAlignment="1">
      <alignment vertical="center" shrinkToFit="1"/>
    </xf>
    <xf numFmtId="0" fontId="0" fillId="3" borderId="4" xfId="0" applyFill="1" applyBorder="1" applyAlignment="1">
      <alignment horizontal="center" vertical="center" shrinkToFit="1"/>
    </xf>
    <xf numFmtId="0" fontId="7" fillId="4" borderId="41" xfId="0" applyFont="1" applyFill="1" applyBorder="1" applyAlignment="1">
      <alignment vertical="center" shrinkToFit="1"/>
    </xf>
    <xf numFmtId="0" fontId="7" fillId="4" borderId="36" xfId="0" applyFont="1" applyFill="1" applyBorder="1" applyAlignment="1">
      <alignment horizontal="center" vertical="center" shrinkToFit="1"/>
    </xf>
    <xf numFmtId="0" fontId="7" fillId="4" borderId="8" xfId="0" applyFont="1" applyFill="1" applyBorder="1" applyAlignment="1">
      <alignment vertical="center" shrinkToFit="1"/>
    </xf>
    <xf numFmtId="0" fontId="7" fillId="4" borderId="22" xfId="0" applyFont="1" applyFill="1" applyBorder="1" applyAlignment="1">
      <alignment horizontal="center" vertical="center" shrinkToFit="1"/>
    </xf>
    <xf numFmtId="0" fontId="7" fillId="4" borderId="16" xfId="0" applyFont="1" applyFill="1" applyBorder="1" applyAlignment="1" applyProtection="1">
      <alignment horizontal="center" vertical="center" shrinkToFit="1"/>
      <protection locked="0"/>
    </xf>
    <xf numFmtId="0" fontId="7" fillId="4" borderId="35" xfId="0" applyFont="1" applyFill="1" applyBorder="1" applyAlignment="1">
      <alignment vertical="center" shrinkToFit="1"/>
    </xf>
    <xf numFmtId="49" fontId="7" fillId="4" borderId="4" xfId="0" applyNumberFormat="1" applyFont="1" applyFill="1" applyBorder="1" applyAlignment="1" applyProtection="1">
      <alignment vertical="center" shrinkToFit="1"/>
      <protection locked="0"/>
    </xf>
    <xf numFmtId="49" fontId="7" fillId="4" borderId="3" xfId="0" applyNumberFormat="1" applyFont="1" applyFill="1" applyBorder="1" applyAlignment="1" applyProtection="1">
      <alignment vertical="center" shrinkToFit="1"/>
      <protection locked="0"/>
    </xf>
    <xf numFmtId="49" fontId="7" fillId="4" borderId="22" xfId="0" applyNumberFormat="1" applyFont="1" applyFill="1" applyBorder="1" applyAlignment="1" applyProtection="1">
      <alignment vertical="center" shrinkToFit="1"/>
      <protection locked="0"/>
    </xf>
    <xf numFmtId="49" fontId="7" fillId="4" borderId="30" xfId="0" applyNumberFormat="1" applyFont="1" applyFill="1" applyBorder="1" applyAlignment="1" applyProtection="1">
      <alignment vertical="center" shrinkToFit="1"/>
      <protection locked="0"/>
    </xf>
    <xf numFmtId="49" fontId="7" fillId="4" borderId="29" xfId="0" applyNumberFormat="1" applyFont="1" applyFill="1" applyBorder="1" applyAlignment="1" applyProtection="1">
      <alignment vertical="center" shrinkToFit="1"/>
      <protection locked="0"/>
    </xf>
    <xf numFmtId="0" fontId="6" fillId="0" borderId="21"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19" xfId="0" applyFont="1" applyBorder="1" applyAlignment="1">
      <alignment horizontal="left" vertical="center" shrinkToFit="1"/>
    </xf>
    <xf numFmtId="0" fontId="8" fillId="0" borderId="37" xfId="0" applyFont="1" applyBorder="1" applyAlignment="1">
      <alignment horizontal="left" vertical="center" shrinkToFit="1"/>
    </xf>
    <xf numFmtId="0" fontId="8" fillId="0" borderId="38" xfId="0" applyFont="1" applyBorder="1" applyAlignment="1">
      <alignment horizontal="left" vertical="center" shrinkToFit="1"/>
    </xf>
    <xf numFmtId="0" fontId="8" fillId="0" borderId="39" xfId="0" applyFont="1" applyBorder="1" applyAlignment="1">
      <alignment horizontal="left" vertical="center" shrinkToFit="1"/>
    </xf>
    <xf numFmtId="0" fontId="7" fillId="4" borderId="35" xfId="0" applyFont="1" applyFill="1" applyBorder="1" applyAlignment="1">
      <alignment horizontal="center" vertical="center" shrinkToFit="1"/>
    </xf>
    <xf numFmtId="0" fontId="7" fillId="4" borderId="8" xfId="0" applyFont="1" applyFill="1" applyBorder="1" applyAlignment="1">
      <alignment horizontal="center" vertical="center" shrinkToFit="1"/>
    </xf>
    <xf numFmtId="0" fontId="7" fillId="0" borderId="10" xfId="0" applyFont="1" applyBorder="1" applyAlignment="1">
      <alignment horizontal="center" vertical="center" shrinkToFit="1"/>
    </xf>
    <xf numFmtId="0" fontId="7" fillId="2" borderId="16" xfId="0" applyFont="1" applyFill="1" applyBorder="1" applyAlignment="1" applyProtection="1">
      <alignment horizontal="left" vertical="center" shrinkToFit="1"/>
      <protection locked="0"/>
    </xf>
    <xf numFmtId="0" fontId="7" fillId="2" borderId="17" xfId="0" applyFont="1" applyFill="1" applyBorder="1" applyAlignment="1" applyProtection="1">
      <alignment horizontal="left" vertical="center" shrinkToFit="1"/>
      <protection locked="0"/>
    </xf>
    <xf numFmtId="0" fontId="11" fillId="0" borderId="0" xfId="0" applyFont="1" applyAlignment="1">
      <alignment horizontal="left" vertical="center" shrinkToFit="1"/>
    </xf>
    <xf numFmtId="0" fontId="7" fillId="0" borderId="0" xfId="0" applyFont="1" applyAlignment="1">
      <alignment horizontal="left" vertical="center" shrinkToFit="1"/>
    </xf>
    <xf numFmtId="0" fontId="7" fillId="0" borderId="35"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5" xfId="0" applyFont="1" applyBorder="1" applyAlignment="1">
      <alignment horizontal="center" vertical="center" shrinkToFit="1"/>
    </xf>
    <xf numFmtId="0" fontId="7" fillId="2" borderId="4" xfId="0" applyFont="1" applyFill="1" applyBorder="1" applyAlignment="1" applyProtection="1">
      <alignment horizontal="center" vertical="center" shrinkToFit="1"/>
      <protection locked="0"/>
    </xf>
    <xf numFmtId="0" fontId="6" fillId="0" borderId="0" xfId="0" applyFont="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4" borderId="15" xfId="0" applyFont="1" applyFill="1" applyBorder="1" applyAlignment="1">
      <alignment horizontal="center" vertical="center" shrinkToFit="1"/>
    </xf>
    <xf numFmtId="0" fontId="8" fillId="4" borderId="16"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10" fillId="0" borderId="19" xfId="1" applyFont="1" applyBorder="1" applyAlignment="1" applyProtection="1">
      <alignment horizontal="center" vertical="center" shrinkToFit="1"/>
    </xf>
    <xf numFmtId="0" fontId="7" fillId="0" borderId="16" xfId="0" applyFont="1" applyBorder="1" applyAlignment="1">
      <alignment horizontal="center" vertical="center" shrinkToFit="1"/>
    </xf>
    <xf numFmtId="0" fontId="7" fillId="4" borderId="10" xfId="0" applyFont="1" applyFill="1" applyBorder="1" applyAlignment="1">
      <alignment horizontal="center" vertical="center" shrinkToFit="1"/>
    </xf>
    <xf numFmtId="0" fontId="7" fillId="4" borderId="14" xfId="0" applyFont="1" applyFill="1" applyBorder="1" applyAlignment="1">
      <alignment horizontal="center" vertical="center" shrinkToFit="1"/>
    </xf>
    <xf numFmtId="6" fontId="7" fillId="0" borderId="4" xfId="2" applyFont="1" applyBorder="1" applyAlignment="1" applyProtection="1">
      <alignment horizontal="center" vertical="center" shrinkToFit="1"/>
    </xf>
    <xf numFmtId="49" fontId="7" fillId="2" borderId="1" xfId="0" applyNumberFormat="1" applyFont="1" applyFill="1" applyBorder="1" applyAlignment="1" applyProtection="1">
      <alignment horizontal="left" vertical="center" shrinkToFit="1"/>
      <protection locked="0"/>
    </xf>
    <xf numFmtId="49" fontId="7" fillId="2" borderId="2" xfId="0" applyNumberFormat="1" applyFont="1" applyFill="1" applyBorder="1" applyAlignment="1" applyProtection="1">
      <alignment horizontal="left" vertical="center" shrinkToFit="1"/>
      <protection locked="0"/>
    </xf>
    <xf numFmtId="6" fontId="7" fillId="0" borderId="1" xfId="2" applyFont="1" applyBorder="1" applyAlignment="1" applyProtection="1">
      <alignment horizontal="center" vertical="center" shrinkToFit="1"/>
    </xf>
    <xf numFmtId="6" fontId="7" fillId="0" borderId="2" xfId="2" applyFont="1" applyBorder="1" applyAlignment="1" applyProtection="1">
      <alignment horizontal="center" vertical="center" shrinkToFit="1"/>
    </xf>
    <xf numFmtId="6" fontId="7" fillId="0" borderId="3" xfId="2" applyFont="1" applyBorder="1" applyAlignment="1" applyProtection="1">
      <alignment horizontal="center" vertical="center" shrinkToFit="1"/>
    </xf>
    <xf numFmtId="0" fontId="7" fillId="0" borderId="9" xfId="0" applyFont="1" applyBorder="1" applyAlignment="1">
      <alignment horizontal="center" vertical="center" shrinkToFit="1"/>
    </xf>
    <xf numFmtId="0" fontId="7" fillId="2" borderId="10" xfId="0" applyFont="1" applyFill="1" applyBorder="1" applyAlignment="1" applyProtection="1">
      <alignment horizontal="left" vertical="center" shrinkToFit="1"/>
      <protection locked="0"/>
    </xf>
    <xf numFmtId="0" fontId="7" fillId="2" borderId="14" xfId="0" applyFont="1" applyFill="1" applyBorder="1" applyAlignment="1" applyProtection="1">
      <alignment horizontal="left" vertical="center" shrinkToFit="1"/>
      <protection locked="0"/>
    </xf>
    <xf numFmtId="49" fontId="7" fillId="2" borderId="13" xfId="0" applyNumberFormat="1" applyFont="1" applyFill="1" applyBorder="1" applyAlignment="1" applyProtection="1">
      <alignment horizontal="left" vertical="center" shrinkToFit="1"/>
      <protection locked="0"/>
    </xf>
    <xf numFmtId="49" fontId="7" fillId="2" borderId="11" xfId="0" applyNumberFormat="1" applyFont="1" applyFill="1" applyBorder="1" applyAlignment="1" applyProtection="1">
      <alignment horizontal="left" vertical="center" shrinkToFit="1"/>
      <protection locked="0"/>
    </xf>
    <xf numFmtId="49" fontId="7" fillId="2" borderId="12" xfId="0" applyNumberFormat="1" applyFont="1" applyFill="1" applyBorder="1" applyAlignment="1" applyProtection="1">
      <alignment horizontal="left" vertical="center" shrinkToFit="1"/>
      <protection locked="0"/>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5" xfId="0" applyFont="1" applyBorder="1" applyAlignment="1">
      <alignment horizontal="center" vertical="center" shrinkToFit="1"/>
    </xf>
    <xf numFmtId="49" fontId="7" fillId="2" borderId="26" xfId="0" applyNumberFormat="1" applyFont="1" applyFill="1" applyBorder="1" applyAlignment="1" applyProtection="1">
      <alignment horizontal="left" vertical="center" shrinkToFit="1"/>
      <protection locked="0"/>
    </xf>
    <xf numFmtId="49" fontId="7" fillId="2" borderId="27" xfId="0" applyNumberFormat="1" applyFont="1" applyFill="1" applyBorder="1" applyAlignment="1" applyProtection="1">
      <alignment horizontal="left" vertical="center" shrinkToFit="1"/>
      <protection locked="0"/>
    </xf>
    <xf numFmtId="0" fontId="15" fillId="2" borderId="32" xfId="0" applyFont="1" applyFill="1" applyBorder="1" applyAlignment="1" applyProtection="1">
      <alignment horizontal="center" vertical="center" shrinkToFit="1"/>
      <protection locked="0"/>
    </xf>
    <xf numFmtId="0" fontId="15" fillId="2" borderId="33" xfId="0" applyFont="1" applyFill="1" applyBorder="1" applyAlignment="1" applyProtection="1">
      <alignment horizontal="center" vertical="center" shrinkToFit="1"/>
      <protection locked="0"/>
    </xf>
    <xf numFmtId="0" fontId="12" fillId="0" borderId="32" xfId="0" applyFont="1" applyBorder="1" applyAlignment="1">
      <alignment horizontal="center" vertical="center" shrinkToFit="1"/>
    </xf>
    <xf numFmtId="0" fontId="14" fillId="4" borderId="32" xfId="0" applyFont="1" applyFill="1" applyBorder="1" applyAlignment="1" applyProtection="1">
      <alignment horizontal="center" vertical="center" shrinkToFit="1"/>
      <protection locked="0"/>
    </xf>
    <xf numFmtId="0" fontId="7" fillId="0" borderId="31" xfId="0" applyFont="1" applyBorder="1" applyAlignment="1">
      <alignment horizontal="center" vertical="center" shrinkToFit="1"/>
    </xf>
    <xf numFmtId="0" fontId="7" fillId="0" borderId="32" xfId="0" applyFont="1" applyBorder="1" applyAlignment="1">
      <alignment horizontal="center" vertical="center" shrinkToFit="1"/>
    </xf>
    <xf numFmtId="0" fontId="14" fillId="3" borderId="32" xfId="0" applyFont="1" applyFill="1" applyBorder="1" applyAlignment="1" applyProtection="1">
      <alignment horizontal="center" vertical="center" shrinkToFit="1"/>
      <protection locked="0"/>
    </xf>
    <xf numFmtId="0" fontId="7" fillId="3" borderId="10"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8" fillId="3" borderId="15" xfId="0" applyFont="1" applyFill="1" applyBorder="1" applyAlignment="1">
      <alignment horizontal="center" vertical="center" shrinkToFit="1"/>
    </xf>
    <xf numFmtId="0" fontId="8" fillId="3" borderId="16" xfId="0" applyFont="1" applyFill="1" applyBorder="1" applyAlignment="1">
      <alignment horizontal="center" vertical="center" shrinkToFit="1"/>
    </xf>
    <xf numFmtId="0" fontId="0" fillId="3" borderId="4" xfId="0" applyFill="1" applyBorder="1" applyAlignment="1">
      <alignment horizontal="center" vertical="center" shrinkToFit="1"/>
    </xf>
    <xf numFmtId="0" fontId="13" fillId="3" borderId="4" xfId="0" applyFont="1" applyFill="1" applyBorder="1" applyAlignment="1">
      <alignment horizontal="center" vertical="center" shrinkToFit="1"/>
    </xf>
  </cellXfs>
  <cellStyles count="3">
    <cellStyle name="ハイパーリンク" xfId="1" builtinId="8"/>
    <cellStyle name="通貨" xfId="2" builtinId="7"/>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gtk-jigy1404@nct9.ne.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gtk-jigy1404@nct9.ne.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53"/>
  <sheetViews>
    <sheetView tabSelected="1" zoomScaleNormal="100" workbookViewId="0">
      <selection activeCell="R11" sqref="R11"/>
    </sheetView>
  </sheetViews>
  <sheetFormatPr defaultRowHeight="15.75" customHeight="1" x14ac:dyDescent="0.15"/>
  <cols>
    <col min="1" max="1" width="7.25" style="1" customWidth="1"/>
    <col min="2" max="2" width="7.25" style="5" customWidth="1"/>
    <col min="3" max="7" width="7.25" style="1" customWidth="1"/>
    <col min="8" max="12" width="7.25" style="5" customWidth="1"/>
    <col min="13" max="13" width="7.25" style="1" customWidth="1"/>
    <col min="14" max="14" width="6.5" style="1" customWidth="1"/>
    <col min="15" max="16384" width="9" style="1"/>
  </cols>
  <sheetData>
    <row r="1" spans="1:13" ht="27" customHeight="1" x14ac:dyDescent="0.15">
      <c r="A1" s="64" t="s">
        <v>86</v>
      </c>
      <c r="B1" s="64"/>
      <c r="C1" s="64"/>
      <c r="D1" s="64"/>
      <c r="E1" s="64"/>
      <c r="F1" s="64"/>
      <c r="G1" s="64"/>
      <c r="H1" s="64"/>
      <c r="I1" s="64"/>
      <c r="J1" s="64"/>
      <c r="K1" s="64"/>
      <c r="L1" s="64"/>
      <c r="M1" s="64"/>
    </row>
    <row r="2" spans="1:13" ht="27" customHeight="1" thickBot="1" x14ac:dyDescent="0.2">
      <c r="A2" s="45" t="s">
        <v>44</v>
      </c>
      <c r="B2" s="45"/>
      <c r="C2" s="45"/>
      <c r="D2" s="45"/>
      <c r="E2" s="45"/>
      <c r="F2" s="45"/>
      <c r="G2" s="45"/>
      <c r="H2" s="45"/>
      <c r="I2" s="45"/>
      <c r="J2" s="45"/>
      <c r="K2" s="45"/>
      <c r="L2" s="45"/>
      <c r="M2" s="45"/>
    </row>
    <row r="3" spans="1:13" ht="20.45" customHeight="1" thickTop="1" x14ac:dyDescent="0.15">
      <c r="A3" s="65" t="s">
        <v>25</v>
      </c>
      <c r="B3" s="66"/>
      <c r="C3" s="66"/>
      <c r="D3" s="66"/>
      <c r="E3" s="66"/>
      <c r="F3" s="54" t="s">
        <v>5</v>
      </c>
      <c r="G3" s="54"/>
      <c r="H3" s="74" t="s">
        <v>15</v>
      </c>
      <c r="I3" s="74"/>
      <c r="J3" s="74"/>
      <c r="K3" s="74"/>
      <c r="L3" s="74"/>
      <c r="M3" s="75"/>
    </row>
    <row r="4" spans="1:13" ht="20.45" customHeight="1" thickBot="1" x14ac:dyDescent="0.2">
      <c r="A4" s="67" t="s">
        <v>23</v>
      </c>
      <c r="B4" s="68"/>
      <c r="C4" s="69" t="s">
        <v>24</v>
      </c>
      <c r="D4" s="69"/>
      <c r="E4" s="69"/>
      <c r="F4" s="73"/>
      <c r="G4" s="73"/>
      <c r="H4" s="38" t="s">
        <v>84</v>
      </c>
      <c r="I4" s="9" t="s">
        <v>18</v>
      </c>
      <c r="J4" s="38" t="s">
        <v>3</v>
      </c>
      <c r="K4" s="9" t="s">
        <v>20</v>
      </c>
      <c r="L4" s="38" t="s">
        <v>3</v>
      </c>
      <c r="M4" s="12" t="s">
        <v>19</v>
      </c>
    </row>
    <row r="5" spans="1:13" ht="20.45" customHeight="1" thickTop="1" thickBot="1" x14ac:dyDescent="0.2">
      <c r="A5" s="13" t="s">
        <v>8</v>
      </c>
      <c r="B5" s="48" t="s">
        <v>12</v>
      </c>
      <c r="C5" s="48"/>
      <c r="D5" s="48"/>
      <c r="E5" s="48"/>
      <c r="F5" s="14" t="s">
        <v>9</v>
      </c>
      <c r="G5" s="72" t="s">
        <v>13</v>
      </c>
      <c r="H5" s="72"/>
      <c r="I5" s="72"/>
      <c r="J5" s="72"/>
      <c r="K5" s="15" t="s">
        <v>10</v>
      </c>
      <c r="L5" s="70" t="s">
        <v>14</v>
      </c>
      <c r="M5" s="71"/>
    </row>
    <row r="6" spans="1:13" ht="20.45" customHeight="1" thickTop="1" x14ac:dyDescent="0.15">
      <c r="A6" s="82" t="s">
        <v>11</v>
      </c>
      <c r="B6" s="54"/>
      <c r="C6" s="83"/>
      <c r="D6" s="83"/>
      <c r="E6" s="83"/>
      <c r="F6" s="83"/>
      <c r="G6" s="54" t="s">
        <v>7</v>
      </c>
      <c r="H6" s="54"/>
      <c r="I6" s="54"/>
      <c r="J6" s="54"/>
      <c r="K6" s="83"/>
      <c r="L6" s="83"/>
      <c r="M6" s="84"/>
    </row>
    <row r="7" spans="1:13" ht="20.45" customHeight="1" thickBot="1" x14ac:dyDescent="0.2">
      <c r="A7" s="90" t="s">
        <v>2</v>
      </c>
      <c r="B7" s="73"/>
      <c r="C7" s="73"/>
      <c r="D7" s="85"/>
      <c r="E7" s="86"/>
      <c r="F7" s="86"/>
      <c r="G7" s="86"/>
      <c r="H7" s="86"/>
      <c r="I7" s="87"/>
      <c r="J7" s="8" t="s">
        <v>10</v>
      </c>
      <c r="K7" s="55"/>
      <c r="L7" s="55"/>
      <c r="M7" s="56"/>
    </row>
    <row r="8" spans="1:13" ht="20.45" customHeight="1" thickTop="1" x14ac:dyDescent="0.15">
      <c r="A8" s="58" t="s">
        <v>34</v>
      </c>
      <c r="B8" s="58"/>
      <c r="C8" s="58"/>
      <c r="D8" s="58"/>
      <c r="E8" s="58"/>
      <c r="F8" s="58"/>
      <c r="G8" s="58"/>
      <c r="H8" s="58"/>
      <c r="I8" s="58"/>
      <c r="J8" s="58"/>
      <c r="K8" s="58"/>
      <c r="L8" s="58"/>
      <c r="M8" s="58"/>
    </row>
    <row r="9" spans="1:13" ht="20.45" customHeight="1" x14ac:dyDescent="0.15">
      <c r="A9" s="58" t="s">
        <v>35</v>
      </c>
      <c r="B9" s="58"/>
      <c r="C9" s="58"/>
      <c r="D9" s="58"/>
      <c r="E9" s="58"/>
      <c r="F9" s="58"/>
      <c r="G9" s="58"/>
      <c r="H9" s="58"/>
      <c r="I9" s="58"/>
      <c r="J9" s="58"/>
      <c r="K9" s="58"/>
      <c r="L9" s="58"/>
      <c r="M9" s="58"/>
    </row>
    <row r="10" spans="1:13" ht="20.45" customHeight="1" x14ac:dyDescent="0.15">
      <c r="A10" s="58" t="s">
        <v>58</v>
      </c>
      <c r="B10" s="58"/>
      <c r="C10" s="58"/>
      <c r="D10" s="58"/>
      <c r="E10" s="58"/>
      <c r="F10" s="58"/>
      <c r="G10" s="58"/>
      <c r="H10" s="58"/>
      <c r="I10" s="58"/>
      <c r="J10" s="58"/>
      <c r="K10" s="58"/>
      <c r="L10" s="58"/>
      <c r="M10" s="58"/>
    </row>
    <row r="11" spans="1:13" ht="20.45" customHeight="1" x14ac:dyDescent="0.15">
      <c r="A11" s="58" t="s">
        <v>17</v>
      </c>
      <c r="B11" s="58"/>
      <c r="C11" s="58"/>
      <c r="D11" s="58"/>
      <c r="E11" s="58"/>
      <c r="F11" s="58"/>
      <c r="G11" s="58"/>
      <c r="H11" s="58"/>
      <c r="I11" s="58"/>
      <c r="J11" s="58"/>
      <c r="K11" s="58"/>
      <c r="L11" s="58"/>
      <c r="M11" s="58"/>
    </row>
    <row r="12" spans="1:13" ht="20.45" customHeight="1" x14ac:dyDescent="0.15">
      <c r="A12" s="58" t="s">
        <v>85</v>
      </c>
      <c r="B12" s="58"/>
      <c r="C12" s="58"/>
      <c r="D12" s="58"/>
      <c r="E12" s="58"/>
      <c r="F12" s="58"/>
      <c r="G12" s="58"/>
      <c r="H12" s="58"/>
      <c r="I12" s="58"/>
      <c r="J12" s="58"/>
      <c r="K12" s="58"/>
      <c r="L12" s="58"/>
      <c r="M12" s="58"/>
    </row>
    <row r="13" spans="1:13" ht="20.45" customHeight="1" x14ac:dyDescent="0.15">
      <c r="A13" s="58" t="s">
        <v>56</v>
      </c>
      <c r="B13" s="58"/>
      <c r="C13" s="58"/>
      <c r="D13" s="58"/>
      <c r="E13" s="58"/>
      <c r="F13" s="58"/>
      <c r="G13" s="58"/>
      <c r="H13" s="58"/>
      <c r="I13" s="58"/>
      <c r="J13" s="58"/>
      <c r="K13" s="58"/>
      <c r="L13" s="58"/>
      <c r="M13" s="58"/>
    </row>
    <row r="14" spans="1:13" ht="20.45" customHeight="1" x14ac:dyDescent="0.15">
      <c r="A14" s="58" t="s">
        <v>57</v>
      </c>
      <c r="B14" s="58"/>
      <c r="C14" s="58"/>
      <c r="D14" s="58"/>
      <c r="E14" s="58"/>
      <c r="F14" s="58"/>
      <c r="G14" s="58"/>
      <c r="H14" s="58"/>
      <c r="I14" s="58"/>
      <c r="J14" s="58"/>
      <c r="K14" s="58"/>
      <c r="L14" s="58"/>
      <c r="M14" s="58"/>
    </row>
    <row r="15" spans="1:13" ht="20.45" customHeight="1" x14ac:dyDescent="0.15">
      <c r="A15" s="58" t="s">
        <v>16</v>
      </c>
      <c r="B15" s="58"/>
      <c r="C15" s="58"/>
      <c r="D15" s="58"/>
      <c r="E15" s="58"/>
      <c r="F15" s="58"/>
      <c r="G15" s="58"/>
      <c r="H15" s="58"/>
      <c r="I15" s="58"/>
      <c r="J15" s="58"/>
      <c r="K15" s="58"/>
      <c r="L15" s="58"/>
      <c r="M15" s="58"/>
    </row>
    <row r="16" spans="1:13" ht="20.45" customHeight="1" x14ac:dyDescent="0.15">
      <c r="A16" s="57" t="s">
        <v>79</v>
      </c>
      <c r="B16" s="57"/>
      <c r="C16" s="57"/>
      <c r="D16" s="57"/>
      <c r="E16" s="57"/>
      <c r="F16" s="57"/>
      <c r="G16" s="57"/>
      <c r="H16" s="57"/>
      <c r="I16" s="57"/>
      <c r="J16" s="57"/>
      <c r="K16" s="57"/>
      <c r="L16" s="57"/>
      <c r="M16" s="57"/>
    </row>
    <row r="17" spans="1:13" ht="20.45" customHeight="1" x14ac:dyDescent="0.15">
      <c r="A17" s="57" t="s">
        <v>27</v>
      </c>
      <c r="B17" s="57"/>
      <c r="C17" s="57"/>
      <c r="D17" s="57"/>
      <c r="E17" s="57"/>
      <c r="F17" s="57"/>
      <c r="G17" s="57"/>
      <c r="H17" s="57"/>
      <c r="I17" s="57"/>
      <c r="J17" s="57"/>
      <c r="K17" s="57"/>
      <c r="L17" s="57"/>
      <c r="M17" s="57"/>
    </row>
    <row r="18" spans="1:13" ht="20.45" customHeight="1" thickBot="1" x14ac:dyDescent="0.2">
      <c r="A18" s="57" t="s">
        <v>78</v>
      </c>
      <c r="B18" s="57"/>
      <c r="C18" s="57"/>
      <c r="D18" s="57"/>
      <c r="E18" s="57"/>
      <c r="F18" s="57"/>
      <c r="G18" s="57"/>
      <c r="H18" s="57"/>
      <c r="I18" s="57"/>
      <c r="J18" s="57"/>
      <c r="K18" s="57"/>
      <c r="L18" s="57"/>
      <c r="M18" s="57"/>
    </row>
    <row r="19" spans="1:13" ht="20.45" customHeight="1" thickBot="1" x14ac:dyDescent="0.2">
      <c r="A19" s="97" t="s">
        <v>41</v>
      </c>
      <c r="B19" s="98"/>
      <c r="C19" s="96" t="s">
        <v>3</v>
      </c>
      <c r="D19" s="96"/>
      <c r="E19" s="96"/>
      <c r="F19" s="95" t="s">
        <v>40</v>
      </c>
      <c r="G19" s="95"/>
      <c r="H19" s="95"/>
      <c r="I19" s="93"/>
      <c r="J19" s="93"/>
      <c r="K19" s="93"/>
      <c r="L19" s="94"/>
      <c r="M19" s="10"/>
    </row>
    <row r="20" spans="1:13" ht="20.45" customHeight="1" thickBot="1" x14ac:dyDescent="0.2">
      <c r="A20" s="29" t="s">
        <v>6</v>
      </c>
      <c r="B20" s="49" t="s">
        <v>80</v>
      </c>
      <c r="C20" s="50"/>
      <c r="D20" s="50"/>
      <c r="E20" s="50"/>
      <c r="F20" s="51"/>
      <c r="G20" s="29" t="s">
        <v>6</v>
      </c>
      <c r="H20" s="49" t="s">
        <v>81</v>
      </c>
      <c r="I20" s="50"/>
      <c r="J20" s="50"/>
      <c r="K20" s="50"/>
      <c r="L20" s="51"/>
    </row>
    <row r="21" spans="1:13" ht="20.45" customHeight="1" x14ac:dyDescent="0.15">
      <c r="A21" s="46" t="s">
        <v>0</v>
      </c>
      <c r="B21" s="59" t="s">
        <v>1</v>
      </c>
      <c r="C21" s="59"/>
      <c r="D21" s="39" t="s">
        <v>46</v>
      </c>
      <c r="E21" s="52" t="s">
        <v>28</v>
      </c>
      <c r="F21" s="35" t="s">
        <v>30</v>
      </c>
      <c r="G21" s="46" t="s">
        <v>0</v>
      </c>
      <c r="H21" s="59" t="s">
        <v>1</v>
      </c>
      <c r="I21" s="60"/>
      <c r="J21" s="34" t="s">
        <v>46</v>
      </c>
      <c r="K21" s="52" t="s">
        <v>28</v>
      </c>
      <c r="L21" s="35" t="s">
        <v>30</v>
      </c>
    </row>
    <row r="22" spans="1:13" ht="20.45" customHeight="1" x14ac:dyDescent="0.15">
      <c r="A22" s="47"/>
      <c r="B22" s="61"/>
      <c r="C22" s="61"/>
      <c r="D22" s="36" t="s">
        <v>47</v>
      </c>
      <c r="E22" s="53"/>
      <c r="F22" s="37" t="s">
        <v>31</v>
      </c>
      <c r="G22" s="47"/>
      <c r="H22" s="61"/>
      <c r="I22" s="62"/>
      <c r="J22" s="36" t="s">
        <v>47</v>
      </c>
      <c r="K22" s="53"/>
      <c r="L22" s="37" t="s">
        <v>31</v>
      </c>
    </row>
    <row r="23" spans="1:13" ht="20.45" customHeight="1" x14ac:dyDescent="0.15">
      <c r="A23" s="23">
        <v>1</v>
      </c>
      <c r="B23" s="77"/>
      <c r="C23" s="78"/>
      <c r="D23" s="40" t="s">
        <v>3</v>
      </c>
      <c r="E23" s="41" t="s">
        <v>3</v>
      </c>
      <c r="F23" s="42" t="s">
        <v>3</v>
      </c>
      <c r="G23" s="23">
        <v>1</v>
      </c>
      <c r="H23" s="77"/>
      <c r="I23" s="78"/>
      <c r="J23" s="40" t="s">
        <v>3</v>
      </c>
      <c r="K23" s="41" t="s">
        <v>3</v>
      </c>
      <c r="L23" s="42" t="s">
        <v>3</v>
      </c>
    </row>
    <row r="24" spans="1:13" ht="20.45" customHeight="1" x14ac:dyDescent="0.15">
      <c r="A24" s="23">
        <v>2</v>
      </c>
      <c r="B24" s="77"/>
      <c r="C24" s="78"/>
      <c r="D24" s="40" t="s">
        <v>3</v>
      </c>
      <c r="E24" s="41" t="s">
        <v>3</v>
      </c>
      <c r="F24" s="42" t="s">
        <v>3</v>
      </c>
      <c r="G24" s="23">
        <v>2</v>
      </c>
      <c r="H24" s="77"/>
      <c r="I24" s="78"/>
      <c r="J24" s="40" t="s">
        <v>3</v>
      </c>
      <c r="K24" s="41" t="s">
        <v>3</v>
      </c>
      <c r="L24" s="42" t="s">
        <v>3</v>
      </c>
    </row>
    <row r="25" spans="1:13" ht="20.45" customHeight="1" x14ac:dyDescent="0.15">
      <c r="A25" s="23">
        <v>3</v>
      </c>
      <c r="B25" s="77"/>
      <c r="C25" s="78"/>
      <c r="D25" s="40" t="s">
        <v>3</v>
      </c>
      <c r="E25" s="41" t="s">
        <v>3</v>
      </c>
      <c r="F25" s="42" t="s">
        <v>3</v>
      </c>
      <c r="G25" s="23">
        <v>3</v>
      </c>
      <c r="H25" s="77"/>
      <c r="I25" s="78"/>
      <c r="J25" s="40" t="s">
        <v>3</v>
      </c>
      <c r="K25" s="41" t="s">
        <v>3</v>
      </c>
      <c r="L25" s="42" t="s">
        <v>3</v>
      </c>
    </row>
    <row r="26" spans="1:13" ht="20.45" customHeight="1" x14ac:dyDescent="0.15">
      <c r="A26" s="23">
        <v>4</v>
      </c>
      <c r="B26" s="77"/>
      <c r="C26" s="78"/>
      <c r="D26" s="40" t="s">
        <v>3</v>
      </c>
      <c r="E26" s="41" t="s">
        <v>3</v>
      </c>
      <c r="F26" s="42" t="s">
        <v>3</v>
      </c>
      <c r="G26" s="23">
        <v>4</v>
      </c>
      <c r="H26" s="77"/>
      <c r="I26" s="78"/>
      <c r="J26" s="40" t="s">
        <v>3</v>
      </c>
      <c r="K26" s="41" t="s">
        <v>3</v>
      </c>
      <c r="L26" s="42" t="s">
        <v>3</v>
      </c>
    </row>
    <row r="27" spans="1:13" ht="20.45" customHeight="1" x14ac:dyDescent="0.15">
      <c r="A27" s="23">
        <v>5</v>
      </c>
      <c r="B27" s="77"/>
      <c r="C27" s="78"/>
      <c r="D27" s="40" t="s">
        <v>3</v>
      </c>
      <c r="E27" s="41" t="s">
        <v>3</v>
      </c>
      <c r="F27" s="42" t="s">
        <v>3</v>
      </c>
      <c r="G27" s="23">
        <v>5</v>
      </c>
      <c r="H27" s="77"/>
      <c r="I27" s="78"/>
      <c r="J27" s="40" t="s">
        <v>3</v>
      </c>
      <c r="K27" s="41" t="s">
        <v>3</v>
      </c>
      <c r="L27" s="42" t="s">
        <v>3</v>
      </c>
    </row>
    <row r="28" spans="1:13" ht="20.45" customHeight="1" x14ac:dyDescent="0.15">
      <c r="A28" s="23">
        <v>6</v>
      </c>
      <c r="B28" s="77"/>
      <c r="C28" s="78"/>
      <c r="D28" s="40" t="s">
        <v>3</v>
      </c>
      <c r="E28" s="41" t="s">
        <v>3</v>
      </c>
      <c r="F28" s="42" t="s">
        <v>3</v>
      </c>
      <c r="G28" s="23">
        <v>6</v>
      </c>
      <c r="H28" s="77"/>
      <c r="I28" s="78"/>
      <c r="J28" s="40" t="s">
        <v>3</v>
      </c>
      <c r="K28" s="41" t="s">
        <v>3</v>
      </c>
      <c r="L28" s="42" t="s">
        <v>3</v>
      </c>
    </row>
    <row r="29" spans="1:13" ht="20.45" customHeight="1" x14ac:dyDescent="0.15">
      <c r="A29" s="23">
        <v>7</v>
      </c>
      <c r="B29" s="77"/>
      <c r="C29" s="78"/>
      <c r="D29" s="40" t="s">
        <v>3</v>
      </c>
      <c r="E29" s="41" t="s">
        <v>3</v>
      </c>
      <c r="F29" s="42" t="s">
        <v>3</v>
      </c>
      <c r="G29" s="23">
        <v>7</v>
      </c>
      <c r="H29" s="77"/>
      <c r="I29" s="78"/>
      <c r="J29" s="40" t="s">
        <v>3</v>
      </c>
      <c r="K29" s="41" t="s">
        <v>3</v>
      </c>
      <c r="L29" s="42" t="s">
        <v>3</v>
      </c>
    </row>
    <row r="30" spans="1:13" ht="20.45" customHeight="1" x14ac:dyDescent="0.15">
      <c r="A30" s="23">
        <v>8</v>
      </c>
      <c r="B30" s="77"/>
      <c r="C30" s="78"/>
      <c r="D30" s="40" t="s">
        <v>3</v>
      </c>
      <c r="E30" s="41" t="s">
        <v>3</v>
      </c>
      <c r="F30" s="42" t="s">
        <v>3</v>
      </c>
      <c r="G30" s="23">
        <v>8</v>
      </c>
      <c r="H30" s="77"/>
      <c r="I30" s="78"/>
      <c r="J30" s="40" t="s">
        <v>3</v>
      </c>
      <c r="K30" s="41" t="s">
        <v>3</v>
      </c>
      <c r="L30" s="42" t="s">
        <v>3</v>
      </c>
    </row>
    <row r="31" spans="1:13" ht="20.45" customHeight="1" x14ac:dyDescent="0.15">
      <c r="A31" s="23">
        <v>9</v>
      </c>
      <c r="B31" s="77"/>
      <c r="C31" s="78"/>
      <c r="D31" s="40" t="s">
        <v>3</v>
      </c>
      <c r="E31" s="41" t="s">
        <v>3</v>
      </c>
      <c r="F31" s="42" t="s">
        <v>3</v>
      </c>
      <c r="G31" s="23">
        <v>9</v>
      </c>
      <c r="H31" s="77"/>
      <c r="I31" s="78"/>
      <c r="J31" s="40" t="s">
        <v>3</v>
      </c>
      <c r="K31" s="41" t="s">
        <v>3</v>
      </c>
      <c r="L31" s="42" t="s">
        <v>3</v>
      </c>
    </row>
    <row r="32" spans="1:13" ht="20.45" customHeight="1" x14ac:dyDescent="0.15">
      <c r="A32" s="23">
        <v>10</v>
      </c>
      <c r="B32" s="77"/>
      <c r="C32" s="78"/>
      <c r="D32" s="40" t="s">
        <v>3</v>
      </c>
      <c r="E32" s="41" t="s">
        <v>3</v>
      </c>
      <c r="F32" s="42" t="s">
        <v>3</v>
      </c>
      <c r="G32" s="23">
        <v>10</v>
      </c>
      <c r="H32" s="77"/>
      <c r="I32" s="78"/>
      <c r="J32" s="40" t="s">
        <v>3</v>
      </c>
      <c r="K32" s="41" t="s">
        <v>3</v>
      </c>
      <c r="L32" s="42" t="s">
        <v>3</v>
      </c>
    </row>
    <row r="33" spans="1:14" ht="20.45" customHeight="1" x14ac:dyDescent="0.15">
      <c r="A33" s="23">
        <v>11</v>
      </c>
      <c r="B33" s="77"/>
      <c r="C33" s="78"/>
      <c r="D33" s="40" t="s">
        <v>3</v>
      </c>
      <c r="E33" s="41" t="s">
        <v>3</v>
      </c>
      <c r="F33" s="42" t="s">
        <v>3</v>
      </c>
      <c r="G33" s="23">
        <v>11</v>
      </c>
      <c r="H33" s="77"/>
      <c r="I33" s="78"/>
      <c r="J33" s="40" t="s">
        <v>3</v>
      </c>
      <c r="K33" s="41" t="s">
        <v>3</v>
      </c>
      <c r="L33" s="42" t="s">
        <v>3</v>
      </c>
    </row>
    <row r="34" spans="1:14" ht="20.45" customHeight="1" x14ac:dyDescent="0.15">
      <c r="A34" s="23">
        <v>12</v>
      </c>
      <c r="B34" s="77"/>
      <c r="C34" s="78"/>
      <c r="D34" s="40" t="s">
        <v>3</v>
      </c>
      <c r="E34" s="41" t="s">
        <v>3</v>
      </c>
      <c r="F34" s="42" t="s">
        <v>3</v>
      </c>
      <c r="G34" s="23">
        <v>12</v>
      </c>
      <c r="H34" s="77"/>
      <c r="I34" s="78"/>
      <c r="J34" s="40" t="s">
        <v>3</v>
      </c>
      <c r="K34" s="41" t="s">
        <v>3</v>
      </c>
      <c r="L34" s="42" t="s">
        <v>3</v>
      </c>
    </row>
    <row r="35" spans="1:14" ht="20.45" customHeight="1" x14ac:dyDescent="0.15">
      <c r="A35" s="23">
        <v>13</v>
      </c>
      <c r="B35" s="77"/>
      <c r="C35" s="78"/>
      <c r="D35" s="40" t="s">
        <v>3</v>
      </c>
      <c r="E35" s="41" t="s">
        <v>3</v>
      </c>
      <c r="F35" s="42" t="s">
        <v>3</v>
      </c>
      <c r="G35" s="23">
        <v>13</v>
      </c>
      <c r="H35" s="77"/>
      <c r="I35" s="78"/>
      <c r="J35" s="40" t="s">
        <v>3</v>
      </c>
      <c r="K35" s="41" t="s">
        <v>3</v>
      </c>
      <c r="L35" s="42" t="s">
        <v>3</v>
      </c>
    </row>
    <row r="36" spans="1:14" ht="20.45" customHeight="1" x14ac:dyDescent="0.15">
      <c r="A36" s="23">
        <v>14</v>
      </c>
      <c r="B36" s="77"/>
      <c r="C36" s="78"/>
      <c r="D36" s="40" t="s">
        <v>3</v>
      </c>
      <c r="E36" s="41" t="s">
        <v>3</v>
      </c>
      <c r="F36" s="42" t="s">
        <v>3</v>
      </c>
      <c r="G36" s="23">
        <v>14</v>
      </c>
      <c r="H36" s="77"/>
      <c r="I36" s="78"/>
      <c r="J36" s="40" t="s">
        <v>3</v>
      </c>
      <c r="K36" s="41" t="s">
        <v>3</v>
      </c>
      <c r="L36" s="42" t="s">
        <v>3</v>
      </c>
    </row>
    <row r="37" spans="1:14" ht="20.45" customHeight="1" x14ac:dyDescent="0.15">
      <c r="A37" s="23">
        <v>15</v>
      </c>
      <c r="B37" s="77"/>
      <c r="C37" s="78"/>
      <c r="D37" s="40" t="s">
        <v>3</v>
      </c>
      <c r="E37" s="41" t="s">
        <v>3</v>
      </c>
      <c r="F37" s="42" t="s">
        <v>3</v>
      </c>
      <c r="G37" s="23">
        <v>15</v>
      </c>
      <c r="H37" s="77"/>
      <c r="I37" s="78"/>
      <c r="J37" s="40" t="s">
        <v>3</v>
      </c>
      <c r="K37" s="41" t="s">
        <v>3</v>
      </c>
      <c r="L37" s="42" t="s">
        <v>3</v>
      </c>
    </row>
    <row r="38" spans="1:14" ht="20.45" customHeight="1" x14ac:dyDescent="0.15">
      <c r="A38" s="23">
        <v>16</v>
      </c>
      <c r="B38" s="77"/>
      <c r="C38" s="78"/>
      <c r="D38" s="40" t="s">
        <v>3</v>
      </c>
      <c r="E38" s="41" t="s">
        <v>3</v>
      </c>
      <c r="F38" s="42" t="s">
        <v>3</v>
      </c>
      <c r="G38" s="23">
        <v>16</v>
      </c>
      <c r="H38" s="77"/>
      <c r="I38" s="78"/>
      <c r="J38" s="40" t="s">
        <v>3</v>
      </c>
      <c r="K38" s="41" t="s">
        <v>3</v>
      </c>
      <c r="L38" s="42" t="s">
        <v>3</v>
      </c>
    </row>
    <row r="39" spans="1:14" ht="20.45" customHeight="1" x14ac:dyDescent="0.15">
      <c r="A39" s="23">
        <v>17</v>
      </c>
      <c r="B39" s="77"/>
      <c r="C39" s="78"/>
      <c r="D39" s="40" t="s">
        <v>3</v>
      </c>
      <c r="E39" s="41" t="s">
        <v>3</v>
      </c>
      <c r="F39" s="42" t="s">
        <v>3</v>
      </c>
      <c r="G39" s="23">
        <v>17</v>
      </c>
      <c r="H39" s="77"/>
      <c r="I39" s="78"/>
      <c r="J39" s="40" t="s">
        <v>3</v>
      </c>
      <c r="K39" s="41" t="s">
        <v>3</v>
      </c>
      <c r="L39" s="42" t="s">
        <v>3</v>
      </c>
    </row>
    <row r="40" spans="1:14" ht="20.45" customHeight="1" x14ac:dyDescent="0.15">
      <c r="A40" s="23">
        <v>18</v>
      </c>
      <c r="B40" s="77"/>
      <c r="C40" s="78"/>
      <c r="D40" s="40" t="s">
        <v>3</v>
      </c>
      <c r="E40" s="41" t="s">
        <v>3</v>
      </c>
      <c r="F40" s="42" t="s">
        <v>3</v>
      </c>
      <c r="G40" s="23">
        <v>18</v>
      </c>
      <c r="H40" s="77"/>
      <c r="I40" s="78"/>
      <c r="J40" s="40" t="s">
        <v>3</v>
      </c>
      <c r="K40" s="41" t="s">
        <v>3</v>
      </c>
      <c r="L40" s="42" t="s">
        <v>3</v>
      </c>
    </row>
    <row r="41" spans="1:14" ht="20.45" customHeight="1" x14ac:dyDescent="0.15">
      <c r="A41" s="23">
        <v>19</v>
      </c>
      <c r="B41" s="77"/>
      <c r="C41" s="78"/>
      <c r="D41" s="40" t="s">
        <v>3</v>
      </c>
      <c r="E41" s="41" t="s">
        <v>3</v>
      </c>
      <c r="F41" s="42" t="s">
        <v>3</v>
      </c>
      <c r="G41" s="23">
        <v>19</v>
      </c>
      <c r="H41" s="77"/>
      <c r="I41" s="78"/>
      <c r="J41" s="40" t="s">
        <v>3</v>
      </c>
      <c r="K41" s="41" t="s">
        <v>3</v>
      </c>
      <c r="L41" s="42" t="s">
        <v>3</v>
      </c>
    </row>
    <row r="42" spans="1:14" ht="20.45" customHeight="1" thickBot="1" x14ac:dyDescent="0.2">
      <c r="A42" s="25">
        <v>20</v>
      </c>
      <c r="B42" s="91"/>
      <c r="C42" s="92"/>
      <c r="D42" s="43" t="s">
        <v>3</v>
      </c>
      <c r="E42" s="43" t="s">
        <v>3</v>
      </c>
      <c r="F42" s="44" t="s">
        <v>3</v>
      </c>
      <c r="G42" s="25">
        <v>20</v>
      </c>
      <c r="H42" s="91"/>
      <c r="I42" s="92"/>
      <c r="J42" s="43" t="s">
        <v>3</v>
      </c>
      <c r="K42" s="43" t="s">
        <v>3</v>
      </c>
      <c r="L42" s="44" t="s">
        <v>3</v>
      </c>
    </row>
    <row r="43" spans="1:14" ht="20.45" customHeight="1" x14ac:dyDescent="0.15">
      <c r="B43" s="1"/>
      <c r="C43" s="61" t="s">
        <v>21</v>
      </c>
      <c r="D43" s="61"/>
      <c r="E43" s="62" t="s">
        <v>22</v>
      </c>
      <c r="F43" s="88"/>
      <c r="G43" s="89"/>
      <c r="H43" s="61" t="s">
        <v>4</v>
      </c>
      <c r="I43" s="61"/>
      <c r="J43" s="61"/>
      <c r="K43" s="2"/>
      <c r="L43" s="1"/>
    </row>
    <row r="44" spans="1:14" ht="20.45" customHeight="1" x14ac:dyDescent="0.15">
      <c r="B44" s="1"/>
      <c r="C44" s="63"/>
      <c r="D44" s="63"/>
      <c r="E44" s="79">
        <v>500</v>
      </c>
      <c r="F44" s="80"/>
      <c r="G44" s="81"/>
      <c r="H44" s="76">
        <f>E44*C44</f>
        <v>0</v>
      </c>
      <c r="I44" s="76"/>
      <c r="J44" s="76"/>
      <c r="K44" s="3"/>
      <c r="L44" s="1"/>
      <c r="M44" s="4"/>
      <c r="N44" s="4"/>
    </row>
    <row r="45" spans="1:14" ht="20.45" customHeight="1" x14ac:dyDescent="0.15">
      <c r="B45" s="1"/>
      <c r="C45" s="6"/>
      <c r="D45" s="6"/>
      <c r="E45" s="6"/>
      <c r="F45" s="6"/>
      <c r="G45" s="6"/>
      <c r="H45" s="1"/>
      <c r="I45" s="1"/>
      <c r="J45" s="6"/>
      <c r="K45" s="6"/>
      <c r="L45" s="6"/>
    </row>
    <row r="46" spans="1:14" ht="21.75" customHeight="1" x14ac:dyDescent="0.15">
      <c r="B46" s="1"/>
      <c r="C46" s="6"/>
      <c r="D46" s="6"/>
      <c r="E46" s="6"/>
      <c r="F46" s="6"/>
      <c r="G46" s="6"/>
      <c r="H46" s="1"/>
      <c r="I46" s="1"/>
      <c r="J46" s="6"/>
      <c r="K46" s="6"/>
      <c r="L46" s="6"/>
    </row>
    <row r="47" spans="1:14" ht="21.75" customHeight="1" x14ac:dyDescent="0.15">
      <c r="B47" s="1"/>
      <c r="C47" s="6"/>
      <c r="D47" s="6"/>
      <c r="E47" s="6"/>
      <c r="F47" s="6"/>
      <c r="G47" s="6"/>
      <c r="H47" s="1"/>
      <c r="I47" s="1"/>
      <c r="J47" s="6"/>
      <c r="K47" s="6"/>
      <c r="L47" s="6"/>
    </row>
    <row r="48" spans="1:14" ht="21.75" customHeight="1" x14ac:dyDescent="0.15">
      <c r="B48" s="1"/>
      <c r="C48" s="6"/>
      <c r="D48" s="6"/>
      <c r="E48" s="6"/>
      <c r="F48" s="6"/>
      <c r="G48" s="6"/>
      <c r="H48" s="1"/>
      <c r="I48" s="1"/>
      <c r="J48" s="6"/>
      <c r="K48" s="6"/>
      <c r="L48" s="6"/>
    </row>
    <row r="49" spans="2:12" ht="21.75" customHeight="1" x14ac:dyDescent="0.15">
      <c r="B49" s="1"/>
      <c r="C49" s="6"/>
      <c r="D49" s="6"/>
      <c r="E49" s="6"/>
      <c r="F49" s="6"/>
      <c r="G49" s="6"/>
      <c r="H49" s="1"/>
      <c r="I49" s="1"/>
      <c r="J49" s="6"/>
      <c r="K49" s="6"/>
      <c r="L49" s="6"/>
    </row>
    <row r="50" spans="2:12" ht="21.75" customHeight="1" x14ac:dyDescent="0.15">
      <c r="B50" s="1"/>
      <c r="C50" s="6"/>
      <c r="D50" s="6"/>
      <c r="E50" s="6"/>
      <c r="F50" s="6"/>
      <c r="G50" s="6"/>
      <c r="H50" s="1"/>
      <c r="I50" s="1"/>
      <c r="J50" s="6"/>
      <c r="K50" s="6"/>
      <c r="L50" s="6"/>
    </row>
    <row r="51" spans="2:12" ht="21.75" customHeight="1" x14ac:dyDescent="0.15">
      <c r="B51" s="1"/>
      <c r="C51" s="6"/>
      <c r="D51" s="6"/>
      <c r="E51" s="6"/>
      <c r="F51" s="6"/>
      <c r="G51" s="6"/>
      <c r="H51" s="1"/>
      <c r="I51" s="1"/>
      <c r="J51" s="6"/>
      <c r="K51" s="6"/>
      <c r="L51" s="6"/>
    </row>
    <row r="52" spans="2:12" ht="19.5" customHeight="1" x14ac:dyDescent="0.15"/>
    <row r="53" spans="2:12" ht="19.5" customHeight="1" x14ac:dyDescent="0.15"/>
  </sheetData>
  <sheetProtection algorithmName="SHA-512" hashValue="XKb2fs70B46A4HGWmNoktw91oqDmKONKf94E8UGpolq6zAyRJpVrV8Nf+dDzel8Lmeor8wNuniawTpFSTDFOYw==" saltValue="nDluRavNghQKMchqn8Tp0g==" spinCount="100000" sheet="1" objects="1" scenarios="1"/>
  <dataConsolidate/>
  <mergeCells count="86">
    <mergeCell ref="B23:C23"/>
    <mergeCell ref="H35:I35"/>
    <mergeCell ref="A18:M18"/>
    <mergeCell ref="H29:I29"/>
    <mergeCell ref="H28:I28"/>
    <mergeCell ref="H34:I34"/>
    <mergeCell ref="H33:I33"/>
    <mergeCell ref="H32:I32"/>
    <mergeCell ref="H31:I31"/>
    <mergeCell ref="H30:I30"/>
    <mergeCell ref="B27:C27"/>
    <mergeCell ref="B26:C26"/>
    <mergeCell ref="I19:L19"/>
    <mergeCell ref="F19:H19"/>
    <mergeCell ref="C19:E19"/>
    <mergeCell ref="A19:B19"/>
    <mergeCell ref="H38:I38"/>
    <mergeCell ref="H37:I37"/>
    <mergeCell ref="H36:I36"/>
    <mergeCell ref="H24:I24"/>
    <mergeCell ref="B24:C24"/>
    <mergeCell ref="B25:C25"/>
    <mergeCell ref="H23:I23"/>
    <mergeCell ref="B42:C42"/>
    <mergeCell ref="B41:C41"/>
    <mergeCell ref="B40:C40"/>
    <mergeCell ref="B39:C39"/>
    <mergeCell ref="B38:C38"/>
    <mergeCell ref="B37:C37"/>
    <mergeCell ref="B36:C36"/>
    <mergeCell ref="B35:C35"/>
    <mergeCell ref="B34:C34"/>
    <mergeCell ref="B33:C33"/>
    <mergeCell ref="H42:I42"/>
    <mergeCell ref="H41:I41"/>
    <mergeCell ref="B28:C28"/>
    <mergeCell ref="H40:I40"/>
    <mergeCell ref="H39:I39"/>
    <mergeCell ref="E44:G44"/>
    <mergeCell ref="A6:B6"/>
    <mergeCell ref="K6:M6"/>
    <mergeCell ref="C6:F6"/>
    <mergeCell ref="H43:J43"/>
    <mergeCell ref="D7:I7"/>
    <mergeCell ref="E43:G43"/>
    <mergeCell ref="A12:M12"/>
    <mergeCell ref="A13:M13"/>
    <mergeCell ref="A14:M14"/>
    <mergeCell ref="A15:M15"/>
    <mergeCell ref="A7:C7"/>
    <mergeCell ref="H27:I27"/>
    <mergeCell ref="H26:I26"/>
    <mergeCell ref="H25:I25"/>
    <mergeCell ref="A16:M16"/>
    <mergeCell ref="C44:D44"/>
    <mergeCell ref="A1:M1"/>
    <mergeCell ref="A3:E3"/>
    <mergeCell ref="A4:B4"/>
    <mergeCell ref="C4:E4"/>
    <mergeCell ref="L5:M5"/>
    <mergeCell ref="G5:J5"/>
    <mergeCell ref="F3:G4"/>
    <mergeCell ref="H3:M3"/>
    <mergeCell ref="H44:J44"/>
    <mergeCell ref="C43:D43"/>
    <mergeCell ref="B32:C32"/>
    <mergeCell ref="B31:C31"/>
    <mergeCell ref="B30:C30"/>
    <mergeCell ref="B29:C29"/>
    <mergeCell ref="A11:M11"/>
    <mergeCell ref="A2:M2"/>
    <mergeCell ref="A21:A22"/>
    <mergeCell ref="G21:G22"/>
    <mergeCell ref="B5:E5"/>
    <mergeCell ref="B20:F20"/>
    <mergeCell ref="H20:L20"/>
    <mergeCell ref="K21:K22"/>
    <mergeCell ref="E21:E22"/>
    <mergeCell ref="G6:J6"/>
    <mergeCell ref="K7:M7"/>
    <mergeCell ref="A17:M17"/>
    <mergeCell ref="A8:M8"/>
    <mergeCell ref="A9:M9"/>
    <mergeCell ref="A10:M10"/>
    <mergeCell ref="H21:I22"/>
    <mergeCell ref="B21:C22"/>
  </mergeCells>
  <phoneticPr fontId="1"/>
  <dataValidations count="7">
    <dataValidation type="list" allowBlank="1" showInputMessage="1" showErrorMessage="1" sqref="J4" xr:uid="{00000000-0002-0000-0000-000000000000}">
      <formula1>"　,1,2,3,4,5,6,7,8,9,10,11,12"</formula1>
    </dataValidation>
    <dataValidation type="list" allowBlank="1" showInputMessage="1" showErrorMessage="1" sqref="L4" xr:uid="{00000000-0002-0000-0000-000001000000}">
      <formula1>"　,1,2,3,4,5,6,7,8,9,10,11,12,13,14,15,16,17,18,19,20,21,22,23,24,25,26,27,28,29,30,31"</formula1>
    </dataValidation>
    <dataValidation type="list" allowBlank="1" showInputMessage="1" showErrorMessage="1" sqref="H4" xr:uid="{00000000-0002-0000-0000-000003000000}">
      <formula1>"　,令和6,令和7,令和8"</formula1>
    </dataValidation>
    <dataValidation type="list" allowBlank="1" showInputMessage="1" showErrorMessage="1" sqref="F23:F42 L23:L42" xr:uid="{911EC9C8-AFF2-47DA-9CC4-CFBCAE82C735}">
      <formula1>"　,〇"</formula1>
    </dataValidation>
    <dataValidation type="list" allowBlank="1" showInputMessage="1" showErrorMessage="1" sqref="C19:E19" xr:uid="{9066CF31-BA2C-4C62-8FAB-7FC9BF8BE269}">
      <formula1>"　,男子個人,女子個人"</formula1>
    </dataValidation>
    <dataValidation type="list" allowBlank="1" showInputMessage="1" showErrorMessage="1" sqref="D23:D42 J23:J42" xr:uid="{4032C5CA-32CF-4A73-ACA4-8EBA75407A83}">
      <formula1>"　,Aｸﾗｽ,Bｸﾗｽ"</formula1>
    </dataValidation>
    <dataValidation type="list" allowBlank="1" showInputMessage="1" showErrorMessage="1" sqref="E23:E42 K23:K42" xr:uid="{0647E793-4C9C-4660-9D01-0C18E0D05FC3}">
      <formula1>"　,中2,中1,小6,小5,小4,小3,小2,小1,幼"</formula1>
    </dataValidation>
  </dataValidations>
  <hyperlinks>
    <hyperlink ref="G5" r:id="rId1" xr:uid="{00000000-0004-0000-0000-000000000000}"/>
  </hyperlinks>
  <printOptions horizontalCentered="1"/>
  <pageMargins left="0.39370078740157483" right="0.39370078740157483" top="0.19685039370078741" bottom="0.19685039370078741" header="0" footer="0"/>
  <pageSetup paperSize="9" scale="98"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8BCB7-3254-4730-AEC1-9064FE3117B3}">
  <sheetPr>
    <tabColor rgb="FFFF0000"/>
  </sheetPr>
  <dimension ref="A1:N53"/>
  <sheetViews>
    <sheetView topLeftCell="A7" zoomScale="85" zoomScaleNormal="85" workbookViewId="0">
      <selection activeCell="H30" sqref="H30:I30"/>
    </sheetView>
  </sheetViews>
  <sheetFormatPr defaultRowHeight="15.75" customHeight="1" x14ac:dyDescent="0.15"/>
  <cols>
    <col min="1" max="1" width="7.25" style="1" customWidth="1"/>
    <col min="2" max="2" width="7.25" style="5" customWidth="1"/>
    <col min="3" max="7" width="7.25" style="1" customWidth="1"/>
    <col min="8" max="12" width="7.25" style="5" customWidth="1"/>
    <col min="13" max="13" width="7.25" style="1" customWidth="1"/>
    <col min="14" max="14" width="6.5" style="1" customWidth="1"/>
    <col min="15" max="16384" width="9" style="1"/>
  </cols>
  <sheetData>
    <row r="1" spans="1:13" ht="27" customHeight="1" x14ac:dyDescent="0.15">
      <c r="A1" s="64" t="s">
        <v>82</v>
      </c>
      <c r="B1" s="64"/>
      <c r="C1" s="64"/>
      <c r="D1" s="64"/>
      <c r="E1" s="64"/>
      <c r="F1" s="64"/>
      <c r="G1" s="64"/>
      <c r="H1" s="64"/>
      <c r="I1" s="64"/>
      <c r="J1" s="64"/>
      <c r="K1" s="64"/>
      <c r="L1" s="64"/>
      <c r="M1" s="64"/>
    </row>
    <row r="2" spans="1:13" ht="27" customHeight="1" thickBot="1" x14ac:dyDescent="0.2">
      <c r="A2" s="45" t="s">
        <v>44</v>
      </c>
      <c r="B2" s="45"/>
      <c r="C2" s="45"/>
      <c r="D2" s="45"/>
      <c r="E2" s="45"/>
      <c r="F2" s="45"/>
      <c r="G2" s="45"/>
      <c r="H2" s="45"/>
      <c r="I2" s="45"/>
      <c r="J2" s="45"/>
      <c r="K2" s="45"/>
      <c r="L2" s="45"/>
      <c r="M2" s="45"/>
    </row>
    <row r="3" spans="1:13" ht="24.75" customHeight="1" thickTop="1" x14ac:dyDescent="0.15">
      <c r="A3" s="65" t="s">
        <v>25</v>
      </c>
      <c r="B3" s="66"/>
      <c r="C3" s="66"/>
      <c r="D3" s="66"/>
      <c r="E3" s="66"/>
      <c r="F3" s="54" t="s">
        <v>5</v>
      </c>
      <c r="G3" s="54"/>
      <c r="H3" s="100" t="s">
        <v>15</v>
      </c>
      <c r="I3" s="100"/>
      <c r="J3" s="100"/>
      <c r="K3" s="100"/>
      <c r="L3" s="100"/>
      <c r="M3" s="101"/>
    </row>
    <row r="4" spans="1:13" ht="24.75" customHeight="1" thickBot="1" x14ac:dyDescent="0.2">
      <c r="A4" s="102" t="s">
        <v>23</v>
      </c>
      <c r="B4" s="103"/>
      <c r="C4" s="69" t="s">
        <v>24</v>
      </c>
      <c r="D4" s="69"/>
      <c r="E4" s="69"/>
      <c r="F4" s="73"/>
      <c r="G4" s="73"/>
      <c r="H4" s="11" t="s">
        <v>33</v>
      </c>
      <c r="I4" s="9" t="s">
        <v>18</v>
      </c>
      <c r="J4" s="11">
        <v>1</v>
      </c>
      <c r="K4" s="9" t="s">
        <v>20</v>
      </c>
      <c r="L4" s="11">
        <v>1</v>
      </c>
      <c r="M4" s="12" t="s">
        <v>19</v>
      </c>
    </row>
    <row r="5" spans="1:13" ht="24.75" customHeight="1" thickTop="1" thickBot="1" x14ac:dyDescent="0.2">
      <c r="A5" s="13" t="s">
        <v>8</v>
      </c>
      <c r="B5" s="48" t="s">
        <v>12</v>
      </c>
      <c r="C5" s="48"/>
      <c r="D5" s="48"/>
      <c r="E5" s="48"/>
      <c r="F5" s="14" t="s">
        <v>9</v>
      </c>
      <c r="G5" s="72" t="s">
        <v>13</v>
      </c>
      <c r="H5" s="72"/>
      <c r="I5" s="72"/>
      <c r="J5" s="72"/>
      <c r="K5" s="15" t="s">
        <v>10</v>
      </c>
      <c r="L5" s="70" t="s">
        <v>14</v>
      </c>
      <c r="M5" s="71"/>
    </row>
    <row r="6" spans="1:13" ht="24.75" customHeight="1" thickTop="1" x14ac:dyDescent="0.15">
      <c r="A6" s="82" t="s">
        <v>7</v>
      </c>
      <c r="B6" s="54"/>
      <c r="C6" s="54"/>
      <c r="D6" s="54"/>
      <c r="E6" s="83"/>
      <c r="F6" s="83"/>
      <c r="G6" s="83"/>
      <c r="H6" s="54" t="s">
        <v>11</v>
      </c>
      <c r="I6" s="54"/>
      <c r="J6" s="83"/>
      <c r="K6" s="83"/>
      <c r="L6" s="83"/>
      <c r="M6" s="84"/>
    </row>
    <row r="7" spans="1:13" ht="24.75" customHeight="1" thickBot="1" x14ac:dyDescent="0.2">
      <c r="A7" s="90" t="s">
        <v>2</v>
      </c>
      <c r="B7" s="73"/>
      <c r="C7" s="73"/>
      <c r="D7" s="85"/>
      <c r="E7" s="86"/>
      <c r="F7" s="86"/>
      <c r="G7" s="86"/>
      <c r="H7" s="86"/>
      <c r="I7" s="87"/>
      <c r="J7" s="8" t="s">
        <v>10</v>
      </c>
      <c r="K7" s="55"/>
      <c r="L7" s="55"/>
      <c r="M7" s="56"/>
    </row>
    <row r="8" spans="1:13" ht="20.25" customHeight="1" thickTop="1" x14ac:dyDescent="0.15">
      <c r="A8" s="58" t="s">
        <v>34</v>
      </c>
      <c r="B8" s="58"/>
      <c r="C8" s="58"/>
      <c r="D8" s="58"/>
      <c r="E8" s="58"/>
      <c r="F8" s="58"/>
      <c r="G8" s="58"/>
      <c r="H8" s="58"/>
      <c r="I8" s="58"/>
      <c r="J8" s="58"/>
      <c r="K8" s="58"/>
      <c r="L8" s="58"/>
      <c r="M8" s="58"/>
    </row>
    <row r="9" spans="1:13" ht="20.25" customHeight="1" x14ac:dyDescent="0.15">
      <c r="A9" s="58" t="s">
        <v>35</v>
      </c>
      <c r="B9" s="58"/>
      <c r="C9" s="58"/>
      <c r="D9" s="58"/>
      <c r="E9" s="58"/>
      <c r="F9" s="58"/>
      <c r="G9" s="58"/>
      <c r="H9" s="58"/>
      <c r="I9" s="58"/>
      <c r="J9" s="58"/>
      <c r="K9" s="58"/>
      <c r="L9" s="58"/>
      <c r="M9" s="58"/>
    </row>
    <row r="10" spans="1:13" ht="20.25" customHeight="1" x14ac:dyDescent="0.15">
      <c r="A10" s="58" t="s">
        <v>58</v>
      </c>
      <c r="B10" s="58"/>
      <c r="C10" s="58"/>
      <c r="D10" s="58"/>
      <c r="E10" s="58"/>
      <c r="F10" s="58"/>
      <c r="G10" s="58"/>
      <c r="H10" s="58"/>
      <c r="I10" s="58"/>
      <c r="J10" s="58"/>
      <c r="K10" s="58"/>
      <c r="L10" s="58"/>
      <c r="M10" s="58"/>
    </row>
    <row r="11" spans="1:13" ht="20.25" customHeight="1" x14ac:dyDescent="0.15">
      <c r="A11" s="58" t="s">
        <v>17</v>
      </c>
      <c r="B11" s="58"/>
      <c r="C11" s="58"/>
      <c r="D11" s="58"/>
      <c r="E11" s="58"/>
      <c r="F11" s="58"/>
      <c r="G11" s="58"/>
      <c r="H11" s="58"/>
      <c r="I11" s="58"/>
      <c r="J11" s="58"/>
      <c r="K11" s="58"/>
      <c r="L11" s="58"/>
      <c r="M11" s="58"/>
    </row>
    <row r="12" spans="1:13" ht="20.25" customHeight="1" x14ac:dyDescent="0.15">
      <c r="A12" s="58" t="s">
        <v>83</v>
      </c>
      <c r="B12" s="58"/>
      <c r="C12" s="58"/>
      <c r="D12" s="58"/>
      <c r="E12" s="58"/>
      <c r="F12" s="58"/>
      <c r="G12" s="58"/>
      <c r="H12" s="58"/>
      <c r="I12" s="58"/>
      <c r="J12" s="58"/>
      <c r="K12" s="58"/>
      <c r="L12" s="58"/>
      <c r="M12" s="58"/>
    </row>
    <row r="13" spans="1:13" ht="20.25" customHeight="1" x14ac:dyDescent="0.15">
      <c r="A13" s="58" t="s">
        <v>56</v>
      </c>
      <c r="B13" s="58"/>
      <c r="C13" s="58"/>
      <c r="D13" s="58"/>
      <c r="E13" s="58"/>
      <c r="F13" s="58"/>
      <c r="G13" s="58"/>
      <c r="H13" s="58"/>
      <c r="I13" s="58"/>
      <c r="J13" s="58"/>
      <c r="K13" s="58"/>
      <c r="L13" s="58"/>
      <c r="M13" s="58"/>
    </row>
    <row r="14" spans="1:13" ht="20.25" customHeight="1" x14ac:dyDescent="0.15">
      <c r="A14" s="58" t="s">
        <v>57</v>
      </c>
      <c r="B14" s="58"/>
      <c r="C14" s="58"/>
      <c r="D14" s="58"/>
      <c r="E14" s="58"/>
      <c r="F14" s="58"/>
      <c r="G14" s="58"/>
      <c r="H14" s="58"/>
      <c r="I14" s="58"/>
      <c r="J14" s="58"/>
      <c r="K14" s="58"/>
      <c r="L14" s="58"/>
      <c r="M14" s="58"/>
    </row>
    <row r="15" spans="1:13" ht="20.25" customHeight="1" x14ac:dyDescent="0.15">
      <c r="A15" s="58" t="s">
        <v>16</v>
      </c>
      <c r="B15" s="58"/>
      <c r="C15" s="58"/>
      <c r="D15" s="58"/>
      <c r="E15" s="58"/>
      <c r="F15" s="58"/>
      <c r="G15" s="58"/>
      <c r="H15" s="58"/>
      <c r="I15" s="58"/>
      <c r="J15" s="58"/>
      <c r="K15" s="58"/>
      <c r="L15" s="58"/>
      <c r="M15" s="58"/>
    </row>
    <row r="16" spans="1:13" ht="20.25" customHeight="1" x14ac:dyDescent="0.15">
      <c r="A16" s="57" t="s">
        <v>26</v>
      </c>
      <c r="B16" s="57"/>
      <c r="C16" s="57"/>
      <c r="D16" s="57"/>
      <c r="E16" s="57"/>
      <c r="F16" s="57"/>
      <c r="G16" s="57"/>
      <c r="H16" s="57"/>
      <c r="I16" s="57"/>
      <c r="J16" s="57"/>
      <c r="K16" s="57"/>
      <c r="L16" s="57"/>
      <c r="M16" s="57"/>
    </row>
    <row r="17" spans="1:13" ht="20.25" customHeight="1" x14ac:dyDescent="0.15">
      <c r="A17" s="57" t="s">
        <v>27</v>
      </c>
      <c r="B17" s="57"/>
      <c r="C17" s="57"/>
      <c r="D17" s="57"/>
      <c r="E17" s="57"/>
      <c r="F17" s="57"/>
      <c r="G17" s="57"/>
      <c r="H17" s="57"/>
      <c r="I17" s="57"/>
      <c r="J17" s="57"/>
      <c r="K17" s="57"/>
      <c r="L17" s="57"/>
      <c r="M17" s="57"/>
    </row>
    <row r="18" spans="1:13" ht="24" customHeight="1" thickBot="1" x14ac:dyDescent="0.2">
      <c r="A18" s="57" t="s">
        <v>32</v>
      </c>
      <c r="B18" s="57"/>
      <c r="C18" s="57"/>
      <c r="D18" s="57"/>
      <c r="E18" s="57"/>
      <c r="F18" s="57"/>
      <c r="G18" s="57"/>
      <c r="H18" s="57"/>
      <c r="I18" s="57"/>
      <c r="J18" s="57"/>
      <c r="K18" s="57"/>
      <c r="L18" s="57"/>
      <c r="M18" s="57"/>
    </row>
    <row r="19" spans="1:13" ht="30" customHeight="1" thickBot="1" x14ac:dyDescent="0.2">
      <c r="A19" s="97" t="s">
        <v>41</v>
      </c>
      <c r="B19" s="98"/>
      <c r="C19" s="99" t="s">
        <v>45</v>
      </c>
      <c r="D19" s="99"/>
      <c r="E19" s="99"/>
      <c r="F19" s="95" t="s">
        <v>40</v>
      </c>
      <c r="G19" s="95"/>
      <c r="H19" s="95"/>
      <c r="I19" s="93" t="s">
        <v>77</v>
      </c>
      <c r="J19" s="93"/>
      <c r="K19" s="93"/>
      <c r="L19" s="94"/>
      <c r="M19" s="10"/>
    </row>
    <row r="20" spans="1:13" ht="30" customHeight="1" thickBot="1" x14ac:dyDescent="0.2">
      <c r="A20" s="29" t="s">
        <v>6</v>
      </c>
      <c r="B20" s="49" t="s">
        <v>42</v>
      </c>
      <c r="C20" s="50"/>
      <c r="D20" s="50"/>
      <c r="E20" s="50"/>
      <c r="F20" s="51"/>
      <c r="G20" s="29" t="s">
        <v>6</v>
      </c>
      <c r="H20" s="49" t="s">
        <v>43</v>
      </c>
      <c r="I20" s="50"/>
      <c r="J20" s="50"/>
      <c r="K20" s="50"/>
      <c r="L20" s="51"/>
    </row>
    <row r="21" spans="1:13" ht="18" customHeight="1" x14ac:dyDescent="0.15">
      <c r="A21" s="46" t="s">
        <v>0</v>
      </c>
      <c r="B21" s="59" t="s">
        <v>1</v>
      </c>
      <c r="C21" s="59"/>
      <c r="D21" s="30" t="s">
        <v>46</v>
      </c>
      <c r="E21" s="59" t="s">
        <v>28</v>
      </c>
      <c r="F21" s="31" t="s">
        <v>30</v>
      </c>
      <c r="G21" s="46" t="s">
        <v>0</v>
      </c>
      <c r="H21" s="59" t="s">
        <v>1</v>
      </c>
      <c r="I21" s="60"/>
      <c r="J21" s="32" t="s">
        <v>46</v>
      </c>
      <c r="K21" s="59" t="s">
        <v>28</v>
      </c>
      <c r="L21" s="31" t="s">
        <v>30</v>
      </c>
    </row>
    <row r="22" spans="1:13" ht="18" customHeight="1" x14ac:dyDescent="0.15">
      <c r="A22" s="47"/>
      <c r="B22" s="61"/>
      <c r="C22" s="61"/>
      <c r="D22" s="20" t="s">
        <v>47</v>
      </c>
      <c r="E22" s="61"/>
      <c r="F22" s="22" t="s">
        <v>31</v>
      </c>
      <c r="G22" s="47"/>
      <c r="H22" s="61"/>
      <c r="I22" s="62"/>
      <c r="J22" s="20" t="s">
        <v>47</v>
      </c>
      <c r="K22" s="61"/>
      <c r="L22" s="22" t="s">
        <v>29</v>
      </c>
    </row>
    <row r="23" spans="1:13" ht="18" customHeight="1" x14ac:dyDescent="0.15">
      <c r="A23" s="23">
        <v>1</v>
      </c>
      <c r="B23" s="77" t="s">
        <v>59</v>
      </c>
      <c r="C23" s="78"/>
      <c r="D23" s="21" t="s">
        <v>51</v>
      </c>
      <c r="E23" s="7" t="s">
        <v>37</v>
      </c>
      <c r="F23" s="24" t="s">
        <v>3</v>
      </c>
      <c r="G23" s="23">
        <v>1</v>
      </c>
      <c r="H23" s="77" t="s">
        <v>67</v>
      </c>
      <c r="I23" s="78"/>
      <c r="J23" s="21" t="s">
        <v>51</v>
      </c>
      <c r="K23" s="7" t="s">
        <v>36</v>
      </c>
      <c r="L23" s="24"/>
    </row>
    <row r="24" spans="1:13" ht="18" customHeight="1" x14ac:dyDescent="0.15">
      <c r="A24" s="23">
        <v>2</v>
      </c>
      <c r="B24" s="77" t="s">
        <v>60</v>
      </c>
      <c r="C24" s="78"/>
      <c r="D24" s="21" t="s">
        <v>51</v>
      </c>
      <c r="E24" s="7" t="s">
        <v>37</v>
      </c>
      <c r="F24" s="24" t="s">
        <v>3</v>
      </c>
      <c r="G24" s="23">
        <v>2</v>
      </c>
      <c r="H24" s="77" t="s">
        <v>68</v>
      </c>
      <c r="I24" s="78"/>
      <c r="J24" s="21" t="s">
        <v>51</v>
      </c>
      <c r="K24" s="7" t="s">
        <v>37</v>
      </c>
      <c r="L24" s="24"/>
    </row>
    <row r="25" spans="1:13" ht="18" customHeight="1" x14ac:dyDescent="0.15">
      <c r="A25" s="23">
        <v>3</v>
      </c>
      <c r="B25" s="77" t="s">
        <v>61</v>
      </c>
      <c r="C25" s="78"/>
      <c r="D25" s="21" t="s">
        <v>51</v>
      </c>
      <c r="E25" s="7" t="s">
        <v>37</v>
      </c>
      <c r="F25" s="24" t="s">
        <v>3</v>
      </c>
      <c r="G25" s="23">
        <v>3</v>
      </c>
      <c r="H25" s="77" t="s">
        <v>69</v>
      </c>
      <c r="I25" s="78"/>
      <c r="J25" s="21" t="s">
        <v>51</v>
      </c>
      <c r="K25" s="7" t="s">
        <v>37</v>
      </c>
      <c r="L25" s="24"/>
    </row>
    <row r="26" spans="1:13" ht="18" customHeight="1" x14ac:dyDescent="0.15">
      <c r="A26" s="23">
        <v>4</v>
      </c>
      <c r="B26" s="77" t="s">
        <v>62</v>
      </c>
      <c r="C26" s="78"/>
      <c r="D26" s="21" t="s">
        <v>51</v>
      </c>
      <c r="E26" s="7" t="s">
        <v>37</v>
      </c>
      <c r="F26" s="24" t="s">
        <v>50</v>
      </c>
      <c r="G26" s="23">
        <v>4</v>
      </c>
      <c r="H26" s="77" t="s">
        <v>70</v>
      </c>
      <c r="I26" s="78"/>
      <c r="J26" s="21" t="s">
        <v>51</v>
      </c>
      <c r="K26" s="7" t="s">
        <v>36</v>
      </c>
      <c r="L26" s="24"/>
    </row>
    <row r="27" spans="1:13" ht="18" customHeight="1" x14ac:dyDescent="0.15">
      <c r="A27" s="23">
        <v>5</v>
      </c>
      <c r="B27" s="77" t="s">
        <v>63</v>
      </c>
      <c r="C27" s="78"/>
      <c r="D27" s="21" t="s">
        <v>52</v>
      </c>
      <c r="E27" s="7" t="s">
        <v>37</v>
      </c>
      <c r="F27" s="24" t="s">
        <v>3</v>
      </c>
      <c r="G27" s="23">
        <v>5</v>
      </c>
      <c r="H27" s="77" t="s">
        <v>71</v>
      </c>
      <c r="I27" s="78"/>
      <c r="J27" s="21" t="s">
        <v>52</v>
      </c>
      <c r="K27" s="7" t="s">
        <v>37</v>
      </c>
      <c r="L27" s="24"/>
    </row>
    <row r="28" spans="1:13" ht="18" customHeight="1" x14ac:dyDescent="0.15">
      <c r="A28" s="23">
        <v>6</v>
      </c>
      <c r="B28" s="77" t="s">
        <v>72</v>
      </c>
      <c r="C28" s="78"/>
      <c r="D28" s="21" t="s">
        <v>52</v>
      </c>
      <c r="E28" s="7" t="s">
        <v>49</v>
      </c>
      <c r="F28" s="24" t="s">
        <v>3</v>
      </c>
      <c r="G28" s="23">
        <v>6</v>
      </c>
      <c r="H28" s="77" t="s">
        <v>73</v>
      </c>
      <c r="I28" s="78"/>
      <c r="J28" s="21" t="s">
        <v>52</v>
      </c>
      <c r="K28" s="7" t="s">
        <v>37</v>
      </c>
      <c r="L28" s="24"/>
    </row>
    <row r="29" spans="1:13" ht="18" customHeight="1" x14ac:dyDescent="0.15">
      <c r="A29" s="23">
        <v>7</v>
      </c>
      <c r="B29" s="77" t="s">
        <v>64</v>
      </c>
      <c r="C29" s="78"/>
      <c r="D29" s="21" t="s">
        <v>52</v>
      </c>
      <c r="E29" s="7" t="s">
        <v>49</v>
      </c>
      <c r="F29" s="24" t="s">
        <v>50</v>
      </c>
      <c r="G29" s="23">
        <v>7</v>
      </c>
      <c r="H29" s="77" t="s">
        <v>74</v>
      </c>
      <c r="I29" s="78"/>
      <c r="J29" s="21" t="s">
        <v>52</v>
      </c>
      <c r="K29" s="7" t="s">
        <v>37</v>
      </c>
      <c r="L29" s="24"/>
    </row>
    <row r="30" spans="1:13" ht="18" customHeight="1" x14ac:dyDescent="0.15">
      <c r="A30" s="23">
        <v>8</v>
      </c>
      <c r="B30" s="77" t="s">
        <v>65</v>
      </c>
      <c r="C30" s="78"/>
      <c r="D30" s="21" t="s">
        <v>52</v>
      </c>
      <c r="E30" s="7" t="s">
        <v>66</v>
      </c>
      <c r="F30" s="24" t="s">
        <v>50</v>
      </c>
      <c r="G30" s="23">
        <v>8</v>
      </c>
      <c r="H30" s="77" t="s">
        <v>75</v>
      </c>
      <c r="I30" s="78"/>
      <c r="J30" s="21" t="s">
        <v>52</v>
      </c>
      <c r="K30" s="7" t="s">
        <v>48</v>
      </c>
      <c r="L30" s="24" t="s">
        <v>50</v>
      </c>
    </row>
    <row r="31" spans="1:13" ht="18" customHeight="1" x14ac:dyDescent="0.15">
      <c r="A31" s="23">
        <v>9</v>
      </c>
      <c r="B31" s="77"/>
      <c r="C31" s="78"/>
      <c r="D31" s="21" t="s">
        <v>3</v>
      </c>
      <c r="E31" s="7" t="s">
        <v>3</v>
      </c>
      <c r="F31" s="24" t="s">
        <v>3</v>
      </c>
      <c r="G31" s="23">
        <v>9</v>
      </c>
      <c r="H31" s="77" t="s">
        <v>76</v>
      </c>
      <c r="I31" s="78"/>
      <c r="J31" s="21" t="s">
        <v>52</v>
      </c>
      <c r="K31" s="7" t="s">
        <v>37</v>
      </c>
      <c r="L31" s="24" t="s">
        <v>50</v>
      </c>
    </row>
    <row r="32" spans="1:13" ht="18" customHeight="1" x14ac:dyDescent="0.15">
      <c r="A32" s="23">
        <v>10</v>
      </c>
      <c r="B32" s="77"/>
      <c r="C32" s="78"/>
      <c r="D32" s="21" t="s">
        <v>3</v>
      </c>
      <c r="E32" s="7" t="s">
        <v>3</v>
      </c>
      <c r="F32" s="24" t="s">
        <v>3</v>
      </c>
      <c r="G32" s="23">
        <v>10</v>
      </c>
      <c r="H32" s="77"/>
      <c r="I32" s="78"/>
      <c r="J32" s="21"/>
      <c r="K32" s="7"/>
      <c r="L32" s="24"/>
    </row>
    <row r="33" spans="1:14" ht="18" customHeight="1" x14ac:dyDescent="0.15">
      <c r="A33" s="23">
        <v>11</v>
      </c>
      <c r="B33" s="77"/>
      <c r="C33" s="78"/>
      <c r="D33" s="21" t="s">
        <v>3</v>
      </c>
      <c r="E33" s="7" t="s">
        <v>3</v>
      </c>
      <c r="F33" s="24" t="s">
        <v>3</v>
      </c>
      <c r="G33" s="23">
        <v>11</v>
      </c>
      <c r="H33" s="77"/>
      <c r="I33" s="78"/>
      <c r="J33" s="21"/>
      <c r="K33" s="7"/>
      <c r="L33" s="24"/>
    </row>
    <row r="34" spans="1:14" ht="18" customHeight="1" x14ac:dyDescent="0.15">
      <c r="A34" s="23">
        <v>12</v>
      </c>
      <c r="B34" s="77"/>
      <c r="C34" s="78"/>
      <c r="D34" s="21" t="s">
        <v>3</v>
      </c>
      <c r="E34" s="7" t="s">
        <v>3</v>
      </c>
      <c r="F34" s="24" t="s">
        <v>3</v>
      </c>
      <c r="G34" s="23">
        <v>12</v>
      </c>
      <c r="H34" s="77"/>
      <c r="I34" s="78"/>
      <c r="J34" s="21"/>
      <c r="K34" s="7" t="s">
        <v>3</v>
      </c>
      <c r="L34" s="24"/>
    </row>
    <row r="35" spans="1:14" ht="18" customHeight="1" x14ac:dyDescent="0.15">
      <c r="A35" s="23">
        <v>13</v>
      </c>
      <c r="B35" s="77"/>
      <c r="C35" s="78"/>
      <c r="D35" s="21" t="s">
        <v>3</v>
      </c>
      <c r="E35" s="7" t="s">
        <v>3</v>
      </c>
      <c r="F35" s="24" t="s">
        <v>3</v>
      </c>
      <c r="G35" s="23">
        <v>13</v>
      </c>
      <c r="H35" s="77"/>
      <c r="I35" s="78"/>
      <c r="J35" s="21"/>
      <c r="K35" s="7"/>
      <c r="L35" s="24"/>
    </row>
    <row r="36" spans="1:14" ht="18" customHeight="1" x14ac:dyDescent="0.15">
      <c r="A36" s="23">
        <v>14</v>
      </c>
      <c r="B36" s="77"/>
      <c r="C36" s="78"/>
      <c r="D36" s="21" t="s">
        <v>3</v>
      </c>
      <c r="E36" s="7" t="s">
        <v>3</v>
      </c>
      <c r="F36" s="24" t="s">
        <v>3</v>
      </c>
      <c r="G36" s="23">
        <v>14</v>
      </c>
      <c r="H36" s="77"/>
      <c r="I36" s="78"/>
      <c r="J36" s="21"/>
      <c r="K36" s="7"/>
      <c r="L36" s="24"/>
    </row>
    <row r="37" spans="1:14" ht="18" customHeight="1" x14ac:dyDescent="0.15">
      <c r="A37" s="23">
        <v>15</v>
      </c>
      <c r="B37" s="77"/>
      <c r="C37" s="78"/>
      <c r="D37" s="21" t="s">
        <v>3</v>
      </c>
      <c r="E37" s="7" t="s">
        <v>3</v>
      </c>
      <c r="F37" s="24" t="s">
        <v>3</v>
      </c>
      <c r="G37" s="23">
        <v>15</v>
      </c>
      <c r="H37" s="77"/>
      <c r="I37" s="78"/>
      <c r="J37" s="21"/>
      <c r="K37" s="7"/>
      <c r="L37" s="24"/>
    </row>
    <row r="38" spans="1:14" ht="18" customHeight="1" x14ac:dyDescent="0.15">
      <c r="A38" s="23">
        <v>16</v>
      </c>
      <c r="B38" s="77"/>
      <c r="C38" s="78"/>
      <c r="D38" s="21" t="s">
        <v>3</v>
      </c>
      <c r="E38" s="7" t="s">
        <v>3</v>
      </c>
      <c r="F38" s="24" t="s">
        <v>3</v>
      </c>
      <c r="G38" s="23">
        <v>16</v>
      </c>
      <c r="H38" s="77"/>
      <c r="I38" s="78"/>
      <c r="J38" s="21"/>
      <c r="K38" s="7"/>
      <c r="L38" s="24"/>
    </row>
    <row r="39" spans="1:14" ht="18" customHeight="1" x14ac:dyDescent="0.15">
      <c r="A39" s="23">
        <v>17</v>
      </c>
      <c r="B39" s="77"/>
      <c r="C39" s="78"/>
      <c r="D39" s="21" t="s">
        <v>3</v>
      </c>
      <c r="E39" s="7" t="s">
        <v>3</v>
      </c>
      <c r="F39" s="24" t="s">
        <v>3</v>
      </c>
      <c r="G39" s="23">
        <v>17</v>
      </c>
      <c r="H39" s="77"/>
      <c r="I39" s="78"/>
      <c r="J39" s="21"/>
      <c r="K39" s="7"/>
      <c r="L39" s="24"/>
    </row>
    <row r="40" spans="1:14" ht="18" customHeight="1" x14ac:dyDescent="0.15">
      <c r="A40" s="23">
        <v>18</v>
      </c>
      <c r="B40" s="77"/>
      <c r="C40" s="78"/>
      <c r="D40" s="21" t="s">
        <v>3</v>
      </c>
      <c r="E40" s="7" t="s">
        <v>3</v>
      </c>
      <c r="F40" s="24" t="s">
        <v>3</v>
      </c>
      <c r="G40" s="23">
        <v>18</v>
      </c>
      <c r="H40" s="77"/>
      <c r="I40" s="78"/>
      <c r="J40" s="21"/>
      <c r="K40" s="7"/>
      <c r="L40" s="24"/>
    </row>
    <row r="41" spans="1:14" ht="18" customHeight="1" x14ac:dyDescent="0.15">
      <c r="A41" s="23">
        <v>19</v>
      </c>
      <c r="B41" s="77"/>
      <c r="C41" s="78"/>
      <c r="D41" s="21" t="s">
        <v>3</v>
      </c>
      <c r="E41" s="7" t="s">
        <v>3</v>
      </c>
      <c r="F41" s="24" t="s">
        <v>3</v>
      </c>
      <c r="G41" s="23">
        <v>19</v>
      </c>
      <c r="H41" s="77"/>
      <c r="I41" s="78"/>
      <c r="J41" s="21" t="s">
        <v>3</v>
      </c>
      <c r="K41" s="7"/>
      <c r="L41" s="24"/>
    </row>
    <row r="42" spans="1:14" ht="17.25" customHeight="1" thickBot="1" x14ac:dyDescent="0.2">
      <c r="A42" s="25">
        <v>20</v>
      </c>
      <c r="B42" s="91"/>
      <c r="C42" s="92"/>
      <c r="D42" s="28" t="s">
        <v>3</v>
      </c>
      <c r="E42" s="26" t="s">
        <v>3</v>
      </c>
      <c r="F42" s="27" t="s">
        <v>3</v>
      </c>
      <c r="G42" s="25">
        <v>20</v>
      </c>
      <c r="H42" s="91"/>
      <c r="I42" s="92"/>
      <c r="J42" s="28"/>
      <c r="K42" s="26"/>
      <c r="L42" s="27"/>
    </row>
    <row r="43" spans="1:14" ht="19.5" customHeight="1" x14ac:dyDescent="0.15">
      <c r="B43" s="1"/>
      <c r="C43" s="61" t="s">
        <v>21</v>
      </c>
      <c r="D43" s="61"/>
      <c r="E43" s="62" t="s">
        <v>22</v>
      </c>
      <c r="F43" s="88"/>
      <c r="G43" s="89"/>
      <c r="H43" s="61" t="s">
        <v>4</v>
      </c>
      <c r="I43" s="61"/>
      <c r="J43" s="61"/>
      <c r="K43" s="2"/>
      <c r="L43" s="1"/>
    </row>
    <row r="44" spans="1:14" ht="19.5" customHeight="1" x14ac:dyDescent="0.15">
      <c r="B44" s="1"/>
      <c r="C44" s="63">
        <v>17</v>
      </c>
      <c r="D44" s="63"/>
      <c r="E44" s="79">
        <v>500</v>
      </c>
      <c r="F44" s="80"/>
      <c r="G44" s="81"/>
      <c r="H44" s="76">
        <f>E44*C44</f>
        <v>8500</v>
      </c>
      <c r="I44" s="76"/>
      <c r="J44" s="76"/>
      <c r="K44" s="3"/>
      <c r="L44" s="1"/>
      <c r="M44" s="4"/>
      <c r="N44" s="4"/>
    </row>
    <row r="45" spans="1:14" ht="21.75" customHeight="1" x14ac:dyDescent="0.15">
      <c r="B45" s="1"/>
      <c r="C45" s="6"/>
      <c r="D45" s="6"/>
      <c r="E45" s="6"/>
      <c r="F45" s="6"/>
      <c r="G45" s="6"/>
      <c r="H45" s="1"/>
      <c r="I45" s="1"/>
      <c r="J45" s="6"/>
      <c r="K45" s="6"/>
      <c r="L45" s="6"/>
    </row>
    <row r="46" spans="1:14" ht="21.75" customHeight="1" x14ac:dyDescent="0.15">
      <c r="B46" s="1"/>
      <c r="C46" s="6"/>
      <c r="D46" s="6"/>
      <c r="E46" s="6"/>
      <c r="F46" s="6"/>
      <c r="G46" s="6"/>
      <c r="H46" s="1"/>
      <c r="I46" s="1"/>
      <c r="J46" s="6"/>
      <c r="K46" s="6"/>
      <c r="L46" s="6"/>
    </row>
    <row r="47" spans="1:14" ht="21.75" customHeight="1" x14ac:dyDescent="0.15">
      <c r="B47" s="1"/>
      <c r="C47" s="6"/>
      <c r="D47" s="6"/>
      <c r="E47" s="6"/>
      <c r="F47" s="6"/>
      <c r="G47" s="6"/>
      <c r="H47" s="1"/>
      <c r="I47" s="1"/>
      <c r="J47" s="6"/>
      <c r="K47" s="6"/>
      <c r="L47" s="6"/>
    </row>
    <row r="48" spans="1:14" ht="21.75" customHeight="1" x14ac:dyDescent="0.15">
      <c r="B48" s="1"/>
      <c r="C48" s="6"/>
      <c r="D48" s="6"/>
      <c r="E48" s="6"/>
      <c r="F48" s="6"/>
      <c r="G48" s="6"/>
      <c r="H48" s="1"/>
      <c r="I48" s="1"/>
      <c r="J48" s="6"/>
      <c r="K48" s="6"/>
      <c r="L48" s="6"/>
    </row>
    <row r="49" spans="2:12" ht="21.75" customHeight="1" x14ac:dyDescent="0.15">
      <c r="B49" s="1"/>
      <c r="C49" s="6"/>
      <c r="D49" s="6"/>
      <c r="E49" s="6"/>
      <c r="F49" s="6"/>
      <c r="G49" s="6"/>
      <c r="H49" s="1"/>
      <c r="I49" s="1"/>
      <c r="J49" s="6"/>
      <c r="K49" s="6"/>
      <c r="L49" s="6"/>
    </row>
    <row r="50" spans="2:12" ht="21.75" customHeight="1" x14ac:dyDescent="0.15">
      <c r="B50" s="1"/>
      <c r="C50" s="6"/>
      <c r="D50" s="6"/>
      <c r="E50" s="6"/>
      <c r="F50" s="6"/>
      <c r="G50" s="6"/>
      <c r="H50" s="1"/>
      <c r="I50" s="1"/>
      <c r="J50" s="6"/>
      <c r="K50" s="6"/>
      <c r="L50" s="6"/>
    </row>
    <row r="51" spans="2:12" ht="21.75" customHeight="1" x14ac:dyDescent="0.15">
      <c r="B51" s="1"/>
      <c r="C51" s="6"/>
      <c r="D51" s="6"/>
      <c r="E51" s="6"/>
      <c r="F51" s="6"/>
      <c r="G51" s="6"/>
      <c r="H51" s="1"/>
      <c r="I51" s="1"/>
      <c r="J51" s="6"/>
      <c r="K51" s="6"/>
      <c r="L51" s="6"/>
    </row>
    <row r="52" spans="2:12" ht="19.5" customHeight="1" x14ac:dyDescent="0.15"/>
    <row r="53" spans="2:12" ht="19.5" customHeight="1" x14ac:dyDescent="0.15"/>
  </sheetData>
  <dataConsolidate/>
  <mergeCells count="86">
    <mergeCell ref="A1:M1"/>
    <mergeCell ref="A2:M2"/>
    <mergeCell ref="A3:E3"/>
    <mergeCell ref="F3:G4"/>
    <mergeCell ref="H3:M3"/>
    <mergeCell ref="A4:B4"/>
    <mergeCell ref="C4:E4"/>
    <mergeCell ref="B5:E5"/>
    <mergeCell ref="G5:J5"/>
    <mergeCell ref="L5:M5"/>
    <mergeCell ref="A6:D6"/>
    <mergeCell ref="E6:G6"/>
    <mergeCell ref="H6:I6"/>
    <mergeCell ref="J6:M6"/>
    <mergeCell ref="A16:M16"/>
    <mergeCell ref="A7:C7"/>
    <mergeCell ref="D7:I7"/>
    <mergeCell ref="K7:M7"/>
    <mergeCell ref="A8:M8"/>
    <mergeCell ref="A9:M9"/>
    <mergeCell ref="A10:M10"/>
    <mergeCell ref="A11:M11"/>
    <mergeCell ref="A12:M12"/>
    <mergeCell ref="A13:M13"/>
    <mergeCell ref="A14:M14"/>
    <mergeCell ref="A15:M15"/>
    <mergeCell ref="A17:M17"/>
    <mergeCell ref="A18:M18"/>
    <mergeCell ref="A19:B19"/>
    <mergeCell ref="C19:E19"/>
    <mergeCell ref="F19:H19"/>
    <mergeCell ref="I19:L19"/>
    <mergeCell ref="B20:F20"/>
    <mergeCell ref="H20:L20"/>
    <mergeCell ref="A21:A22"/>
    <mergeCell ref="B21:C22"/>
    <mergeCell ref="E21:E22"/>
    <mergeCell ref="G21:G22"/>
    <mergeCell ref="H21:I22"/>
    <mergeCell ref="K21:K22"/>
    <mergeCell ref="B23:C23"/>
    <mergeCell ref="H23:I23"/>
    <mergeCell ref="B24:C24"/>
    <mergeCell ref="H24:I24"/>
    <mergeCell ref="B25:C25"/>
    <mergeCell ref="H25:I25"/>
    <mergeCell ref="B26:C26"/>
    <mergeCell ref="H26:I26"/>
    <mergeCell ref="B27:C27"/>
    <mergeCell ref="H27:I27"/>
    <mergeCell ref="B28:C28"/>
    <mergeCell ref="H28:I28"/>
    <mergeCell ref="B29:C29"/>
    <mergeCell ref="H29:I29"/>
    <mergeCell ref="B30:C30"/>
    <mergeCell ref="H30:I30"/>
    <mergeCell ref="B31:C31"/>
    <mergeCell ref="H31:I31"/>
    <mergeCell ref="B32:C32"/>
    <mergeCell ref="H32:I32"/>
    <mergeCell ref="B33:C33"/>
    <mergeCell ref="H33:I33"/>
    <mergeCell ref="B34:C34"/>
    <mergeCell ref="H34:I34"/>
    <mergeCell ref="B35:C35"/>
    <mergeCell ref="H35:I35"/>
    <mergeCell ref="B36:C36"/>
    <mergeCell ref="H36:I36"/>
    <mergeCell ref="B37:C37"/>
    <mergeCell ref="H37:I37"/>
    <mergeCell ref="B38:C38"/>
    <mergeCell ref="H38:I38"/>
    <mergeCell ref="B39:C39"/>
    <mergeCell ref="H39:I39"/>
    <mergeCell ref="B40:C40"/>
    <mergeCell ref="H40:I40"/>
    <mergeCell ref="C44:D44"/>
    <mergeCell ref="E44:G44"/>
    <mergeCell ref="H44:J44"/>
    <mergeCell ref="B41:C41"/>
    <mergeCell ref="H41:I41"/>
    <mergeCell ref="B42:C42"/>
    <mergeCell ref="H42:I42"/>
    <mergeCell ref="C43:D43"/>
    <mergeCell ref="E43:G43"/>
    <mergeCell ref="H43:J43"/>
  </mergeCells>
  <phoneticPr fontId="1"/>
  <dataValidations count="8">
    <dataValidation type="list" allowBlank="1" showInputMessage="1" showErrorMessage="1" sqref="D23:D42 J23:J42" xr:uid="{34CE88DF-BA6F-47CD-9213-AB3CE2132725}">
      <formula1>"　,Aｸﾗｽ,Bｸﾗｽ"</formula1>
    </dataValidation>
    <dataValidation type="list" allowBlank="1" showInputMessage="1" showErrorMessage="1" sqref="C19:E19" xr:uid="{7762FB95-E9FF-471B-9F95-810D75BACB83}">
      <formula1>"　,男子個人,女子個人"</formula1>
    </dataValidation>
    <dataValidation type="list" allowBlank="1" showInputMessage="1" showErrorMessage="1" sqref="E23:E42" xr:uid="{C981CDCF-A2FD-48E6-85B6-BD5F37102308}">
      <formula1>"　,中1,小6,小5,小4,小3以下"</formula1>
    </dataValidation>
    <dataValidation type="list" allowBlank="1" showInputMessage="1" showErrorMessage="1" sqref="K23:K42" xr:uid="{BC3006FF-AC7C-4F69-B653-F7E05BF06DAB}">
      <formula1>"　,中2,中1,小6,小5,小4,小3以下"</formula1>
    </dataValidation>
    <dataValidation type="list" allowBlank="1" showInputMessage="1" showErrorMessage="1" sqref="F23:F42 L23:L42" xr:uid="{C5244ED1-23DD-49AE-9D90-CF172DE37CCC}">
      <formula1>"　,〇"</formula1>
    </dataValidation>
    <dataValidation type="list" allowBlank="1" showInputMessage="1" showErrorMessage="1" sqref="H4" xr:uid="{357D1889-5AC9-4179-BB2E-D1E433CCC8D1}">
      <formula1>"　,令和6,令和7,令和8"</formula1>
    </dataValidation>
    <dataValidation type="list" allowBlank="1" showInputMessage="1" showErrorMessage="1" sqref="L4" xr:uid="{0E56FB5F-E233-4E8F-974C-F603D59F8439}">
      <formula1>"　,1,2,3,4,5,6,7,8,9,10,11,12,13,14,15,16,17,18,19,20,21,22,23,24,25,26,27,28,29,30,31"</formula1>
    </dataValidation>
    <dataValidation type="list" allowBlank="1" showInputMessage="1" showErrorMessage="1" sqref="J4" xr:uid="{396D4257-EAA6-4B68-A5F7-A17FE26B057E}">
      <formula1>"　,1,2,3,4,5,6,7,8,9,10,11,12"</formula1>
    </dataValidation>
  </dataValidations>
  <hyperlinks>
    <hyperlink ref="G5" r:id="rId1" xr:uid="{2520AC7F-0FD5-4D8A-A2AE-E473DEBF8F9C}"/>
  </hyperlinks>
  <printOptions horizontalCentered="1"/>
  <pageMargins left="0.59055118110236227" right="0.39370078740157483" top="0.39370078740157483" bottom="0.39370078740157483" header="0" footer="0"/>
  <pageSetup paperSize="9" scale="98" orientation="portrait" horizontalDpi="0"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3"/>
  <sheetViews>
    <sheetView workbookViewId="0">
      <selection activeCell="C23" sqref="C23"/>
    </sheetView>
  </sheetViews>
  <sheetFormatPr defaultRowHeight="16.5" customHeight="1" x14ac:dyDescent="0.15"/>
  <cols>
    <col min="1" max="1" width="15.625" style="16" customWidth="1"/>
    <col min="2" max="2" width="3.75" style="16" customWidth="1"/>
    <col min="3" max="4" width="11.25" style="16" customWidth="1"/>
    <col min="5" max="5" width="7.625" style="16" customWidth="1"/>
    <col min="6" max="7" width="6.875" style="16" customWidth="1"/>
    <col min="8" max="8" width="15.625" style="16" customWidth="1"/>
    <col min="9" max="9" width="3.75" style="16" customWidth="1"/>
    <col min="10" max="11" width="11.25" style="16" customWidth="1"/>
    <col min="12" max="14" width="6.875" style="16" customWidth="1"/>
    <col min="15" max="16384" width="9" style="16"/>
  </cols>
  <sheetData>
    <row r="1" spans="1:14" ht="18.75" customHeight="1" x14ac:dyDescent="0.15">
      <c r="A1" s="105" t="str">
        <f>申込!$C$19</f>
        <v>　</v>
      </c>
      <c r="B1" s="105"/>
      <c r="C1" s="105"/>
      <c r="D1" s="105"/>
      <c r="E1" s="105"/>
      <c r="F1" s="105"/>
      <c r="G1" s="105"/>
      <c r="H1" s="105"/>
      <c r="I1" s="105"/>
      <c r="J1" s="105"/>
      <c r="K1" s="105"/>
      <c r="L1" s="105"/>
      <c r="M1" s="105"/>
      <c r="N1" s="105"/>
    </row>
    <row r="2" spans="1:14" ht="18.75" customHeight="1" x14ac:dyDescent="0.15">
      <c r="A2" s="104" t="str">
        <f>申込!$B$20</f>
        <v>1年生以下の部</v>
      </c>
      <c r="B2" s="104"/>
      <c r="C2" s="104"/>
      <c r="D2" s="33"/>
      <c r="E2" s="33"/>
      <c r="F2" s="33"/>
      <c r="G2" s="33"/>
      <c r="H2" s="104" t="str">
        <f>申込!H20</f>
        <v>2年生以下の部</v>
      </c>
      <c r="I2" s="104"/>
      <c r="J2" s="104"/>
      <c r="K2" s="104"/>
      <c r="L2" s="104"/>
      <c r="M2" s="104"/>
      <c r="N2" s="104"/>
    </row>
    <row r="3" spans="1:14" ht="18.75" customHeight="1" x14ac:dyDescent="0.15">
      <c r="A3" s="18" t="s">
        <v>38</v>
      </c>
      <c r="B3" s="18"/>
      <c r="C3" s="19" t="s">
        <v>39</v>
      </c>
      <c r="D3" s="19" t="str">
        <f>申込!$B$20</f>
        <v>1年生以下の部</v>
      </c>
      <c r="E3" s="19" t="s">
        <v>53</v>
      </c>
      <c r="F3" s="19" t="s">
        <v>54</v>
      </c>
      <c r="G3" s="19" t="s">
        <v>55</v>
      </c>
      <c r="H3" s="18" t="s">
        <v>38</v>
      </c>
      <c r="I3" s="18"/>
      <c r="J3" s="19" t="s">
        <v>39</v>
      </c>
      <c r="K3" s="19" t="str">
        <f>申込!$H$20</f>
        <v>2年生以下の部</v>
      </c>
      <c r="L3" s="19" t="s">
        <v>53</v>
      </c>
      <c r="M3" s="19" t="s">
        <v>54</v>
      </c>
      <c r="N3" s="19" t="s">
        <v>55</v>
      </c>
    </row>
    <row r="4" spans="1:14" ht="18.75" customHeight="1" x14ac:dyDescent="0.15">
      <c r="A4" s="17">
        <f>申込!$I$19</f>
        <v>0</v>
      </c>
      <c r="B4" s="18">
        <v>1</v>
      </c>
      <c r="C4" s="18" t="str">
        <f>IF(申込!B23&lt;0," ",申込!B23)&amp;申込!F23</f>
        <v>　</v>
      </c>
      <c r="D4" s="19" t="str">
        <f>申込!$B$20</f>
        <v>1年生以下の部</v>
      </c>
      <c r="E4" s="18" t="str">
        <f>IF(申込!D23&lt;0," ",申込!D23)</f>
        <v>　</v>
      </c>
      <c r="F4" s="18" t="str">
        <f>IF(申込!E23&lt;0," ",申込!E23)</f>
        <v>　</v>
      </c>
      <c r="G4" s="18" t="str">
        <f>IF(申込!F23&lt;0," ",申込!F23)</f>
        <v>　</v>
      </c>
      <c r="H4" s="17">
        <f>申込!$I$19</f>
        <v>0</v>
      </c>
      <c r="I4" s="18">
        <v>1</v>
      </c>
      <c r="J4" s="18" t="str">
        <f>IF(申込!H23&lt;0," ",申込!H23)&amp;申込!L23</f>
        <v>　</v>
      </c>
      <c r="K4" s="19" t="str">
        <f>申込!$H$20</f>
        <v>2年生以下の部</v>
      </c>
      <c r="L4" s="18" t="str">
        <f>IF(申込!J23&lt;0," ",申込!J23)</f>
        <v>　</v>
      </c>
      <c r="M4" s="18" t="str">
        <f>IF(申込!K23&lt;0," ",申込!K23)</f>
        <v>　</v>
      </c>
      <c r="N4" s="18" t="str">
        <f>IF(申込!L23&lt;0," ",申込!L23)</f>
        <v>　</v>
      </c>
    </row>
    <row r="5" spans="1:14" ht="18.75" customHeight="1" x14ac:dyDescent="0.15">
      <c r="A5" s="17">
        <f>申込!$I$19</f>
        <v>0</v>
      </c>
      <c r="B5" s="18">
        <v>2</v>
      </c>
      <c r="C5" s="18" t="str">
        <f>IF(申込!B24&lt;0," ",申込!B24)&amp;申込!F24</f>
        <v>　</v>
      </c>
      <c r="D5" s="19" t="str">
        <f>申込!$B$20</f>
        <v>1年生以下の部</v>
      </c>
      <c r="E5" s="18" t="str">
        <f>IF(申込!D24&lt;0," ",申込!D24)</f>
        <v>　</v>
      </c>
      <c r="F5" s="18" t="str">
        <f>IF(申込!E24&lt;0," ",申込!E24)</f>
        <v>　</v>
      </c>
      <c r="G5" s="18" t="str">
        <f>IF(申込!F24&lt;0," ",申込!F24)</f>
        <v>　</v>
      </c>
      <c r="H5" s="17">
        <f>申込!$I$19</f>
        <v>0</v>
      </c>
      <c r="I5" s="18">
        <v>2</v>
      </c>
      <c r="J5" s="18" t="str">
        <f>IF(申込!H24&lt;0," ",申込!H24)&amp;申込!L24</f>
        <v>　</v>
      </c>
      <c r="K5" s="19" t="str">
        <f>申込!$H$20</f>
        <v>2年生以下の部</v>
      </c>
      <c r="L5" s="18" t="str">
        <f>IF(申込!J24&lt;0," ",申込!J24)</f>
        <v>　</v>
      </c>
      <c r="M5" s="18" t="str">
        <f>IF(申込!K24&lt;0," ",申込!K24)</f>
        <v>　</v>
      </c>
      <c r="N5" s="18" t="str">
        <f>IF(申込!L24&lt;0," ",申込!L24)</f>
        <v>　</v>
      </c>
    </row>
    <row r="6" spans="1:14" ht="18.75" customHeight="1" x14ac:dyDescent="0.15">
      <c r="A6" s="17">
        <f>申込!$I$19</f>
        <v>0</v>
      </c>
      <c r="B6" s="18">
        <v>3</v>
      </c>
      <c r="C6" s="18" t="str">
        <f>IF(申込!B25&lt;0," ",申込!B25)&amp;申込!F25</f>
        <v>　</v>
      </c>
      <c r="D6" s="19" t="str">
        <f>申込!$B$20</f>
        <v>1年生以下の部</v>
      </c>
      <c r="E6" s="18" t="str">
        <f>IF(申込!D25&lt;0," ",申込!D25)</f>
        <v>　</v>
      </c>
      <c r="F6" s="18" t="str">
        <f>IF(申込!E25&lt;0," ",申込!E25)</f>
        <v>　</v>
      </c>
      <c r="G6" s="18" t="str">
        <f>IF(申込!F25&lt;0," ",申込!F25)</f>
        <v>　</v>
      </c>
      <c r="H6" s="17">
        <f>申込!$I$19</f>
        <v>0</v>
      </c>
      <c r="I6" s="18">
        <v>3</v>
      </c>
      <c r="J6" s="18" t="str">
        <f>IF(申込!H25&lt;0," ",申込!H25)&amp;申込!L25</f>
        <v>　</v>
      </c>
      <c r="K6" s="19" t="str">
        <f>申込!$H$20</f>
        <v>2年生以下の部</v>
      </c>
      <c r="L6" s="18" t="str">
        <f>IF(申込!J25&lt;0," ",申込!J25)</f>
        <v>　</v>
      </c>
      <c r="M6" s="18" t="str">
        <f>IF(申込!K25&lt;0," ",申込!K25)</f>
        <v>　</v>
      </c>
      <c r="N6" s="18" t="str">
        <f>IF(申込!L25&lt;0," ",申込!L25)</f>
        <v>　</v>
      </c>
    </row>
    <row r="7" spans="1:14" ht="18.75" customHeight="1" x14ac:dyDescent="0.15">
      <c r="A7" s="17">
        <f>申込!$I$19</f>
        <v>0</v>
      </c>
      <c r="B7" s="18">
        <v>4</v>
      </c>
      <c r="C7" s="18" t="str">
        <f>IF(申込!B26&lt;0," ",申込!B26)&amp;申込!F26</f>
        <v>　</v>
      </c>
      <c r="D7" s="19" t="str">
        <f>申込!$B$20</f>
        <v>1年生以下の部</v>
      </c>
      <c r="E7" s="18" t="str">
        <f>IF(申込!D26&lt;0," ",申込!D26)</f>
        <v>　</v>
      </c>
      <c r="F7" s="18" t="str">
        <f>IF(申込!E26&lt;0," ",申込!E26)</f>
        <v>　</v>
      </c>
      <c r="G7" s="18" t="str">
        <f>IF(申込!F26&lt;0," ",申込!F26)</f>
        <v>　</v>
      </c>
      <c r="H7" s="17">
        <f>申込!$I$19</f>
        <v>0</v>
      </c>
      <c r="I7" s="18">
        <v>4</v>
      </c>
      <c r="J7" s="18" t="str">
        <f>IF(申込!H26&lt;0," ",申込!H26)&amp;申込!L26</f>
        <v>　</v>
      </c>
      <c r="K7" s="19" t="str">
        <f>申込!$H$20</f>
        <v>2年生以下の部</v>
      </c>
      <c r="L7" s="18" t="str">
        <f>IF(申込!J26&lt;0," ",申込!J26)</f>
        <v>　</v>
      </c>
      <c r="M7" s="18" t="str">
        <f>IF(申込!K26&lt;0," ",申込!K26)</f>
        <v>　</v>
      </c>
      <c r="N7" s="18" t="str">
        <f>IF(申込!L26&lt;0," ",申込!L26)</f>
        <v>　</v>
      </c>
    </row>
    <row r="8" spans="1:14" ht="18.75" customHeight="1" x14ac:dyDescent="0.15">
      <c r="A8" s="17">
        <f>申込!$I$19</f>
        <v>0</v>
      </c>
      <c r="B8" s="18">
        <v>5</v>
      </c>
      <c r="C8" s="18" t="str">
        <f>IF(申込!B27&lt;0," ",申込!B27)&amp;申込!F27</f>
        <v>　</v>
      </c>
      <c r="D8" s="19" t="str">
        <f>申込!$B$20</f>
        <v>1年生以下の部</v>
      </c>
      <c r="E8" s="18" t="str">
        <f>IF(申込!D27&lt;0," ",申込!D27)</f>
        <v>　</v>
      </c>
      <c r="F8" s="18" t="str">
        <f>IF(申込!E27&lt;0," ",申込!E27)</f>
        <v>　</v>
      </c>
      <c r="G8" s="18" t="str">
        <f>IF(申込!F27&lt;0," ",申込!F27)</f>
        <v>　</v>
      </c>
      <c r="H8" s="17">
        <f>申込!$I$19</f>
        <v>0</v>
      </c>
      <c r="I8" s="18">
        <v>5</v>
      </c>
      <c r="J8" s="18" t="str">
        <f>IF(申込!H27&lt;0," ",申込!H27)&amp;申込!L27</f>
        <v>　</v>
      </c>
      <c r="K8" s="19" t="str">
        <f>申込!$H$20</f>
        <v>2年生以下の部</v>
      </c>
      <c r="L8" s="18" t="str">
        <f>IF(申込!J27&lt;0," ",申込!J27)</f>
        <v>　</v>
      </c>
      <c r="M8" s="18" t="str">
        <f>IF(申込!K27&lt;0," ",申込!K27)</f>
        <v>　</v>
      </c>
      <c r="N8" s="18" t="str">
        <f>IF(申込!L27&lt;0," ",申込!L27)</f>
        <v>　</v>
      </c>
    </row>
    <row r="9" spans="1:14" ht="18.75" customHeight="1" x14ac:dyDescent="0.15">
      <c r="A9" s="17">
        <f>申込!$I$19</f>
        <v>0</v>
      </c>
      <c r="B9" s="18">
        <v>6</v>
      </c>
      <c r="C9" s="18" t="str">
        <f>IF(申込!B28&lt;0," ",申込!B28)&amp;申込!F28</f>
        <v>　</v>
      </c>
      <c r="D9" s="19" t="str">
        <f>申込!$B$20</f>
        <v>1年生以下の部</v>
      </c>
      <c r="E9" s="18" t="str">
        <f>IF(申込!D28&lt;0," ",申込!D28)</f>
        <v>　</v>
      </c>
      <c r="F9" s="18" t="str">
        <f>IF(申込!E28&lt;0," ",申込!E28)</f>
        <v>　</v>
      </c>
      <c r="G9" s="18" t="str">
        <f>IF(申込!F28&lt;0," ",申込!F28)</f>
        <v>　</v>
      </c>
      <c r="H9" s="17">
        <f>申込!$I$19</f>
        <v>0</v>
      </c>
      <c r="I9" s="18">
        <v>6</v>
      </c>
      <c r="J9" s="18" t="str">
        <f>IF(申込!H28&lt;0," ",申込!H28)&amp;申込!L28</f>
        <v>　</v>
      </c>
      <c r="K9" s="19" t="str">
        <f>申込!$H$20</f>
        <v>2年生以下の部</v>
      </c>
      <c r="L9" s="18" t="str">
        <f>IF(申込!J28&lt;0," ",申込!J28)</f>
        <v>　</v>
      </c>
      <c r="M9" s="18" t="str">
        <f>IF(申込!K28&lt;0," ",申込!K28)</f>
        <v>　</v>
      </c>
      <c r="N9" s="18" t="str">
        <f>IF(申込!L28&lt;0," ",申込!L28)</f>
        <v>　</v>
      </c>
    </row>
    <row r="10" spans="1:14" ht="18.75" customHeight="1" x14ac:dyDescent="0.15">
      <c r="A10" s="17">
        <f>申込!$I$19</f>
        <v>0</v>
      </c>
      <c r="B10" s="18">
        <v>7</v>
      </c>
      <c r="C10" s="18" t="str">
        <f>IF(申込!B29&lt;0," ",申込!B29)&amp;申込!F29</f>
        <v>　</v>
      </c>
      <c r="D10" s="19" t="str">
        <f>申込!$B$20</f>
        <v>1年生以下の部</v>
      </c>
      <c r="E10" s="18" t="str">
        <f>IF(申込!D29&lt;0," ",申込!D29)</f>
        <v>　</v>
      </c>
      <c r="F10" s="18" t="str">
        <f>IF(申込!E29&lt;0," ",申込!E29)</f>
        <v>　</v>
      </c>
      <c r="G10" s="18" t="str">
        <f>IF(申込!F29&lt;0," ",申込!F29)</f>
        <v>　</v>
      </c>
      <c r="H10" s="17">
        <f>申込!$I$19</f>
        <v>0</v>
      </c>
      <c r="I10" s="18">
        <v>7</v>
      </c>
      <c r="J10" s="18" t="str">
        <f>IF(申込!H29&lt;0," ",申込!H29)&amp;申込!L29</f>
        <v>　</v>
      </c>
      <c r="K10" s="19" t="str">
        <f>申込!$H$20</f>
        <v>2年生以下の部</v>
      </c>
      <c r="L10" s="18" t="str">
        <f>IF(申込!J29&lt;0," ",申込!J29)</f>
        <v>　</v>
      </c>
      <c r="M10" s="18" t="str">
        <f>IF(申込!K29&lt;0," ",申込!K29)</f>
        <v>　</v>
      </c>
      <c r="N10" s="18" t="str">
        <f>IF(申込!L29&lt;0," ",申込!L29)</f>
        <v>　</v>
      </c>
    </row>
    <row r="11" spans="1:14" ht="18.75" customHeight="1" x14ac:dyDescent="0.15">
      <c r="A11" s="17">
        <f>申込!$I$19</f>
        <v>0</v>
      </c>
      <c r="B11" s="18">
        <v>8</v>
      </c>
      <c r="C11" s="18" t="str">
        <f>IF(申込!B30&lt;0," ",申込!B30)&amp;申込!F30</f>
        <v>　</v>
      </c>
      <c r="D11" s="19" t="str">
        <f>申込!$B$20</f>
        <v>1年生以下の部</v>
      </c>
      <c r="E11" s="18" t="str">
        <f>IF(申込!D30&lt;0," ",申込!D30)</f>
        <v>　</v>
      </c>
      <c r="F11" s="18" t="str">
        <f>IF(申込!E30&lt;0," ",申込!E30)</f>
        <v>　</v>
      </c>
      <c r="G11" s="18" t="str">
        <f>IF(申込!F30&lt;0," ",申込!F30)</f>
        <v>　</v>
      </c>
      <c r="H11" s="17">
        <f>申込!$I$19</f>
        <v>0</v>
      </c>
      <c r="I11" s="18">
        <v>8</v>
      </c>
      <c r="J11" s="18" t="str">
        <f>IF(申込!H30&lt;0," ",申込!H30)&amp;申込!L30</f>
        <v>　</v>
      </c>
      <c r="K11" s="19" t="str">
        <f>申込!$H$20</f>
        <v>2年生以下の部</v>
      </c>
      <c r="L11" s="18" t="str">
        <f>IF(申込!J30&lt;0," ",申込!J30)</f>
        <v>　</v>
      </c>
      <c r="M11" s="18" t="str">
        <f>IF(申込!K30&lt;0," ",申込!K30)</f>
        <v>　</v>
      </c>
      <c r="N11" s="18" t="str">
        <f>IF(申込!L30&lt;0," ",申込!L30)</f>
        <v>　</v>
      </c>
    </row>
    <row r="12" spans="1:14" ht="18.75" customHeight="1" x14ac:dyDescent="0.15">
      <c r="A12" s="17">
        <f>申込!$I$19</f>
        <v>0</v>
      </c>
      <c r="B12" s="18">
        <v>9</v>
      </c>
      <c r="C12" s="18" t="str">
        <f>IF(申込!B31&lt;0," ",申込!B31)&amp;申込!F31</f>
        <v>　</v>
      </c>
      <c r="D12" s="19" t="str">
        <f>申込!$B$20</f>
        <v>1年生以下の部</v>
      </c>
      <c r="E12" s="18" t="str">
        <f>IF(申込!D31&lt;0," ",申込!D31)</f>
        <v>　</v>
      </c>
      <c r="F12" s="18" t="str">
        <f>IF(申込!E31&lt;0," ",申込!E31)</f>
        <v>　</v>
      </c>
      <c r="G12" s="18" t="str">
        <f>IF(申込!F31&lt;0," ",申込!F31)</f>
        <v>　</v>
      </c>
      <c r="H12" s="17">
        <f>申込!$I$19</f>
        <v>0</v>
      </c>
      <c r="I12" s="18">
        <v>9</v>
      </c>
      <c r="J12" s="18" t="str">
        <f>IF(申込!H31&lt;0," ",申込!H31)&amp;申込!L31</f>
        <v>　</v>
      </c>
      <c r="K12" s="19" t="str">
        <f>申込!$H$20</f>
        <v>2年生以下の部</v>
      </c>
      <c r="L12" s="18" t="str">
        <f>IF(申込!J31&lt;0," ",申込!J31)</f>
        <v>　</v>
      </c>
      <c r="M12" s="18" t="str">
        <f>IF(申込!K31&lt;0," ",申込!K31)</f>
        <v>　</v>
      </c>
      <c r="N12" s="18" t="str">
        <f>IF(申込!L31&lt;0," ",申込!L31)</f>
        <v>　</v>
      </c>
    </row>
    <row r="13" spans="1:14" ht="18.75" customHeight="1" x14ac:dyDescent="0.15">
      <c r="A13" s="17">
        <f>申込!$I$19</f>
        <v>0</v>
      </c>
      <c r="B13" s="18">
        <v>10</v>
      </c>
      <c r="C13" s="18" t="str">
        <f>IF(申込!B32&lt;0," ",申込!B32)&amp;申込!F32</f>
        <v>　</v>
      </c>
      <c r="D13" s="19" t="str">
        <f>申込!$B$20</f>
        <v>1年生以下の部</v>
      </c>
      <c r="E13" s="18" t="str">
        <f>IF(申込!D32&lt;0," ",申込!D32)</f>
        <v>　</v>
      </c>
      <c r="F13" s="18" t="str">
        <f>IF(申込!E32&lt;0," ",申込!E32)</f>
        <v>　</v>
      </c>
      <c r="G13" s="18" t="str">
        <f>IF(申込!F32&lt;0," ",申込!F32)</f>
        <v>　</v>
      </c>
      <c r="H13" s="17">
        <f>申込!$I$19</f>
        <v>0</v>
      </c>
      <c r="I13" s="18">
        <v>10</v>
      </c>
      <c r="J13" s="18" t="str">
        <f>IF(申込!H32&lt;0," ",申込!H32)&amp;申込!L32</f>
        <v>　</v>
      </c>
      <c r="K13" s="19" t="str">
        <f>申込!$H$20</f>
        <v>2年生以下の部</v>
      </c>
      <c r="L13" s="18" t="str">
        <f>IF(申込!J32&lt;0," ",申込!J32)</f>
        <v>　</v>
      </c>
      <c r="M13" s="18" t="str">
        <f>IF(申込!K32&lt;0," ",申込!K32)</f>
        <v>　</v>
      </c>
      <c r="N13" s="18" t="str">
        <f>IF(申込!L32&lt;0," ",申込!L32)</f>
        <v>　</v>
      </c>
    </row>
    <row r="14" spans="1:14" ht="18.75" customHeight="1" x14ac:dyDescent="0.15">
      <c r="A14" s="17">
        <f>申込!$I$19</f>
        <v>0</v>
      </c>
      <c r="B14" s="18">
        <v>11</v>
      </c>
      <c r="C14" s="18" t="str">
        <f>IF(申込!B33&lt;0," ",申込!B33)&amp;申込!F33</f>
        <v>　</v>
      </c>
      <c r="D14" s="19" t="str">
        <f>申込!$B$20</f>
        <v>1年生以下の部</v>
      </c>
      <c r="E14" s="18" t="str">
        <f>IF(申込!D33&lt;0," ",申込!D33)</f>
        <v>　</v>
      </c>
      <c r="F14" s="18" t="str">
        <f>IF(申込!E33&lt;0," ",申込!E33)</f>
        <v>　</v>
      </c>
      <c r="G14" s="18" t="str">
        <f>IF(申込!F33&lt;0," ",申込!F33)</f>
        <v>　</v>
      </c>
      <c r="H14" s="17">
        <f>申込!$I$19</f>
        <v>0</v>
      </c>
      <c r="I14" s="18">
        <v>11</v>
      </c>
      <c r="J14" s="18" t="str">
        <f>IF(申込!H33&lt;0," ",申込!H33)&amp;申込!L33</f>
        <v>　</v>
      </c>
      <c r="K14" s="19" t="str">
        <f>申込!$H$20</f>
        <v>2年生以下の部</v>
      </c>
      <c r="L14" s="18" t="str">
        <f>IF(申込!J33&lt;0," ",申込!J33)</f>
        <v>　</v>
      </c>
      <c r="M14" s="18" t="str">
        <f>IF(申込!K33&lt;0," ",申込!K33)</f>
        <v>　</v>
      </c>
      <c r="N14" s="18" t="str">
        <f>IF(申込!L33&lt;0," ",申込!L33)</f>
        <v>　</v>
      </c>
    </row>
    <row r="15" spans="1:14" ht="18.75" customHeight="1" x14ac:dyDescent="0.15">
      <c r="A15" s="17">
        <f>申込!$I$19</f>
        <v>0</v>
      </c>
      <c r="B15" s="18">
        <v>12</v>
      </c>
      <c r="C15" s="18" t="str">
        <f>IF(申込!B34&lt;0," ",申込!B34)&amp;申込!F34</f>
        <v>　</v>
      </c>
      <c r="D15" s="19" t="str">
        <f>申込!$B$20</f>
        <v>1年生以下の部</v>
      </c>
      <c r="E15" s="18" t="str">
        <f>IF(申込!D34&lt;0," ",申込!D34)</f>
        <v>　</v>
      </c>
      <c r="F15" s="18" t="str">
        <f>IF(申込!E34&lt;0," ",申込!E34)</f>
        <v>　</v>
      </c>
      <c r="G15" s="18" t="str">
        <f>IF(申込!F34&lt;0," ",申込!F34)</f>
        <v>　</v>
      </c>
      <c r="H15" s="17">
        <f>申込!$I$19</f>
        <v>0</v>
      </c>
      <c r="I15" s="18">
        <v>12</v>
      </c>
      <c r="J15" s="18" t="str">
        <f>IF(申込!H34&lt;0," ",申込!H34)&amp;申込!L34</f>
        <v>　</v>
      </c>
      <c r="K15" s="19" t="str">
        <f>申込!$H$20</f>
        <v>2年生以下の部</v>
      </c>
      <c r="L15" s="18" t="str">
        <f>IF(申込!J34&lt;0," ",申込!J34)</f>
        <v>　</v>
      </c>
      <c r="M15" s="18" t="str">
        <f>IF(申込!K34&lt;0," ",申込!K34)</f>
        <v>　</v>
      </c>
      <c r="N15" s="18" t="str">
        <f>IF(申込!L34&lt;0," ",申込!L34)</f>
        <v>　</v>
      </c>
    </row>
    <row r="16" spans="1:14" ht="18.75" customHeight="1" x14ac:dyDescent="0.15">
      <c r="A16" s="17">
        <f>申込!$I$19</f>
        <v>0</v>
      </c>
      <c r="B16" s="18">
        <v>13</v>
      </c>
      <c r="C16" s="18" t="str">
        <f>IF(申込!B35&lt;0," ",申込!B35)&amp;申込!F35</f>
        <v>　</v>
      </c>
      <c r="D16" s="19" t="str">
        <f>申込!$B$20</f>
        <v>1年生以下の部</v>
      </c>
      <c r="E16" s="18" t="str">
        <f>IF(申込!D35&lt;0," ",申込!D35)</f>
        <v>　</v>
      </c>
      <c r="F16" s="18" t="str">
        <f>IF(申込!E35&lt;0," ",申込!E35)</f>
        <v>　</v>
      </c>
      <c r="G16" s="18" t="str">
        <f>IF(申込!F35&lt;0," ",申込!F35)</f>
        <v>　</v>
      </c>
      <c r="H16" s="17">
        <f>申込!$I$19</f>
        <v>0</v>
      </c>
      <c r="I16" s="18">
        <v>13</v>
      </c>
      <c r="J16" s="18" t="str">
        <f>IF(申込!H35&lt;0," ",申込!H35)&amp;申込!L35</f>
        <v>　</v>
      </c>
      <c r="K16" s="19" t="str">
        <f>申込!$H$20</f>
        <v>2年生以下の部</v>
      </c>
      <c r="L16" s="18" t="str">
        <f>IF(申込!J35&lt;0," ",申込!J35)</f>
        <v>　</v>
      </c>
      <c r="M16" s="18" t="str">
        <f>IF(申込!K35&lt;0," ",申込!K35)</f>
        <v>　</v>
      </c>
      <c r="N16" s="18" t="str">
        <f>IF(申込!L35&lt;0," ",申込!L35)</f>
        <v>　</v>
      </c>
    </row>
    <row r="17" spans="1:14" ht="18.75" customHeight="1" x14ac:dyDescent="0.15">
      <c r="A17" s="17">
        <f>申込!$I$19</f>
        <v>0</v>
      </c>
      <c r="B17" s="18">
        <v>14</v>
      </c>
      <c r="C17" s="18" t="str">
        <f>IF(申込!B36&lt;0," ",申込!B36)&amp;申込!F36</f>
        <v>　</v>
      </c>
      <c r="D17" s="19" t="str">
        <f>申込!$B$20</f>
        <v>1年生以下の部</v>
      </c>
      <c r="E17" s="18" t="str">
        <f>IF(申込!D36&lt;0," ",申込!D36)</f>
        <v>　</v>
      </c>
      <c r="F17" s="18" t="str">
        <f>IF(申込!E36&lt;0," ",申込!E36)</f>
        <v>　</v>
      </c>
      <c r="G17" s="18" t="str">
        <f>IF(申込!F36&lt;0," ",申込!F36)</f>
        <v>　</v>
      </c>
      <c r="H17" s="17">
        <f>申込!$I$19</f>
        <v>0</v>
      </c>
      <c r="I17" s="18">
        <v>14</v>
      </c>
      <c r="J17" s="18" t="str">
        <f>IF(申込!H36&lt;0," ",申込!H36)&amp;申込!L36</f>
        <v>　</v>
      </c>
      <c r="K17" s="19" t="str">
        <f>申込!$H$20</f>
        <v>2年生以下の部</v>
      </c>
      <c r="L17" s="18" t="str">
        <f>IF(申込!J36&lt;0," ",申込!J36)</f>
        <v>　</v>
      </c>
      <c r="M17" s="18" t="str">
        <f>IF(申込!K36&lt;0," ",申込!K36)</f>
        <v>　</v>
      </c>
      <c r="N17" s="18" t="str">
        <f>IF(申込!L36&lt;0," ",申込!L36)</f>
        <v>　</v>
      </c>
    </row>
    <row r="18" spans="1:14" ht="18.75" customHeight="1" x14ac:dyDescent="0.15">
      <c r="A18" s="17">
        <f>申込!$I$19</f>
        <v>0</v>
      </c>
      <c r="B18" s="18">
        <v>15</v>
      </c>
      <c r="C18" s="18" t="str">
        <f>IF(申込!B37&lt;0," ",申込!B37)&amp;申込!F37</f>
        <v>　</v>
      </c>
      <c r="D18" s="19" t="str">
        <f>申込!$B$20</f>
        <v>1年生以下の部</v>
      </c>
      <c r="E18" s="18" t="str">
        <f>IF(申込!D37&lt;0," ",申込!D37)</f>
        <v>　</v>
      </c>
      <c r="F18" s="18" t="str">
        <f>IF(申込!E37&lt;0," ",申込!E37)</f>
        <v>　</v>
      </c>
      <c r="G18" s="18" t="str">
        <f>IF(申込!F37&lt;0," ",申込!F37)</f>
        <v>　</v>
      </c>
      <c r="H18" s="17">
        <f>申込!$I$19</f>
        <v>0</v>
      </c>
      <c r="I18" s="18">
        <v>15</v>
      </c>
      <c r="J18" s="18" t="str">
        <f>IF(申込!H37&lt;0," ",申込!H37)&amp;申込!L37</f>
        <v>　</v>
      </c>
      <c r="K18" s="19" t="str">
        <f>申込!$H$20</f>
        <v>2年生以下の部</v>
      </c>
      <c r="L18" s="18" t="str">
        <f>IF(申込!J37&lt;0," ",申込!J37)</f>
        <v>　</v>
      </c>
      <c r="M18" s="18" t="str">
        <f>IF(申込!K37&lt;0," ",申込!K37)</f>
        <v>　</v>
      </c>
      <c r="N18" s="18" t="str">
        <f>IF(申込!L37&lt;0," ",申込!L37)</f>
        <v>　</v>
      </c>
    </row>
    <row r="19" spans="1:14" ht="18.75" customHeight="1" x14ac:dyDescent="0.15">
      <c r="A19" s="17">
        <f>申込!$I$19</f>
        <v>0</v>
      </c>
      <c r="B19" s="18">
        <v>16</v>
      </c>
      <c r="C19" s="18" t="str">
        <f>IF(申込!B38&lt;0," ",申込!B38)&amp;申込!F38</f>
        <v>　</v>
      </c>
      <c r="D19" s="19" t="str">
        <f>申込!$B$20</f>
        <v>1年生以下の部</v>
      </c>
      <c r="E19" s="18" t="str">
        <f>IF(申込!D38&lt;0," ",申込!D38)</f>
        <v>　</v>
      </c>
      <c r="F19" s="18" t="str">
        <f>IF(申込!E38&lt;0," ",申込!E38)</f>
        <v>　</v>
      </c>
      <c r="G19" s="18" t="str">
        <f>IF(申込!F38&lt;0," ",申込!F38)</f>
        <v>　</v>
      </c>
      <c r="H19" s="17">
        <f>申込!$I$19</f>
        <v>0</v>
      </c>
      <c r="I19" s="18">
        <v>16</v>
      </c>
      <c r="J19" s="18" t="str">
        <f>IF(申込!H38&lt;0," ",申込!H38)&amp;申込!L38</f>
        <v>　</v>
      </c>
      <c r="K19" s="19" t="str">
        <f>申込!$H$20</f>
        <v>2年生以下の部</v>
      </c>
      <c r="L19" s="18" t="str">
        <f>IF(申込!J38&lt;0," ",申込!J38)</f>
        <v>　</v>
      </c>
      <c r="M19" s="18" t="str">
        <f>IF(申込!K38&lt;0," ",申込!K38)</f>
        <v>　</v>
      </c>
      <c r="N19" s="18" t="str">
        <f>IF(申込!L38&lt;0," ",申込!L38)</f>
        <v>　</v>
      </c>
    </row>
    <row r="20" spans="1:14" ht="18.75" customHeight="1" x14ac:dyDescent="0.15">
      <c r="A20" s="17">
        <f>申込!$I$19</f>
        <v>0</v>
      </c>
      <c r="B20" s="18">
        <v>17</v>
      </c>
      <c r="C20" s="18" t="str">
        <f>IF(申込!B39&lt;0," ",申込!B39)&amp;申込!F39</f>
        <v>　</v>
      </c>
      <c r="D20" s="19" t="str">
        <f>申込!$B$20</f>
        <v>1年生以下の部</v>
      </c>
      <c r="E20" s="18" t="str">
        <f>IF(申込!D39&lt;0," ",申込!D39)</f>
        <v>　</v>
      </c>
      <c r="F20" s="18" t="str">
        <f>IF(申込!E39&lt;0," ",申込!E39)</f>
        <v>　</v>
      </c>
      <c r="G20" s="18" t="str">
        <f>IF(申込!F39&lt;0," ",申込!F39)</f>
        <v>　</v>
      </c>
      <c r="H20" s="17">
        <f>申込!$I$19</f>
        <v>0</v>
      </c>
      <c r="I20" s="18">
        <v>17</v>
      </c>
      <c r="J20" s="18" t="str">
        <f>IF(申込!H39&lt;0," ",申込!H39)&amp;申込!L39</f>
        <v>　</v>
      </c>
      <c r="K20" s="19" t="str">
        <f>申込!$H$20</f>
        <v>2年生以下の部</v>
      </c>
      <c r="L20" s="18" t="str">
        <f>IF(申込!J39&lt;0," ",申込!J39)</f>
        <v>　</v>
      </c>
      <c r="M20" s="18" t="str">
        <f>IF(申込!K39&lt;0," ",申込!K39)</f>
        <v>　</v>
      </c>
      <c r="N20" s="18" t="str">
        <f>IF(申込!L39&lt;0," ",申込!L39)</f>
        <v>　</v>
      </c>
    </row>
    <row r="21" spans="1:14" ht="18.75" customHeight="1" x14ac:dyDescent="0.15">
      <c r="A21" s="17">
        <f>申込!$I$19</f>
        <v>0</v>
      </c>
      <c r="B21" s="18">
        <v>18</v>
      </c>
      <c r="C21" s="18" t="str">
        <f>IF(申込!B40&lt;0," ",申込!B40)&amp;申込!F40</f>
        <v>　</v>
      </c>
      <c r="D21" s="19" t="str">
        <f>申込!$B$20</f>
        <v>1年生以下の部</v>
      </c>
      <c r="E21" s="18" t="str">
        <f>IF(申込!D40&lt;0," ",申込!D40)</f>
        <v>　</v>
      </c>
      <c r="F21" s="18" t="str">
        <f>IF(申込!E40&lt;0," ",申込!E40)</f>
        <v>　</v>
      </c>
      <c r="G21" s="18" t="str">
        <f>IF(申込!F40&lt;0," ",申込!F40)</f>
        <v>　</v>
      </c>
      <c r="H21" s="17">
        <f>申込!$I$19</f>
        <v>0</v>
      </c>
      <c r="I21" s="18">
        <v>18</v>
      </c>
      <c r="J21" s="18" t="str">
        <f>IF(申込!H40&lt;0," ",申込!H40)&amp;申込!L40</f>
        <v>　</v>
      </c>
      <c r="K21" s="19" t="str">
        <f>申込!$H$20</f>
        <v>2年生以下の部</v>
      </c>
      <c r="L21" s="18" t="str">
        <f>IF(申込!J40&lt;0," ",申込!J40)</f>
        <v>　</v>
      </c>
      <c r="M21" s="18" t="str">
        <f>IF(申込!K40&lt;0," ",申込!K40)</f>
        <v>　</v>
      </c>
      <c r="N21" s="18" t="str">
        <f>IF(申込!L40&lt;0," ",申込!L40)</f>
        <v>　</v>
      </c>
    </row>
    <row r="22" spans="1:14" ht="18.75" customHeight="1" x14ac:dyDescent="0.15">
      <c r="A22" s="17">
        <f>申込!$I$19</f>
        <v>0</v>
      </c>
      <c r="B22" s="18">
        <v>19</v>
      </c>
      <c r="C22" s="18" t="str">
        <f>IF(申込!B41&lt;0," ",申込!B41)&amp;申込!F41</f>
        <v>　</v>
      </c>
      <c r="D22" s="19" t="str">
        <f>申込!$B$20</f>
        <v>1年生以下の部</v>
      </c>
      <c r="E22" s="18" t="str">
        <f>IF(申込!D41&lt;0," ",申込!D41)</f>
        <v>　</v>
      </c>
      <c r="F22" s="18" t="str">
        <f>IF(申込!E41&lt;0," ",申込!E41)</f>
        <v>　</v>
      </c>
      <c r="G22" s="18" t="str">
        <f>IF(申込!F41&lt;0," ",申込!F41)</f>
        <v>　</v>
      </c>
      <c r="H22" s="17">
        <f>申込!$I$19</f>
        <v>0</v>
      </c>
      <c r="I22" s="18">
        <v>19</v>
      </c>
      <c r="J22" s="18" t="str">
        <f>IF(申込!H41&lt;0," ",申込!H41)&amp;申込!L41</f>
        <v>　</v>
      </c>
      <c r="K22" s="19" t="str">
        <f>申込!$H$20</f>
        <v>2年生以下の部</v>
      </c>
      <c r="L22" s="18" t="str">
        <f>IF(申込!J41&lt;0," ",申込!J41)</f>
        <v>　</v>
      </c>
      <c r="M22" s="18" t="str">
        <f>IF(申込!K41&lt;0," ",申込!K41)</f>
        <v>　</v>
      </c>
      <c r="N22" s="18" t="str">
        <f>IF(申込!L41&lt;0," ",申込!L41)</f>
        <v>　</v>
      </c>
    </row>
    <row r="23" spans="1:14" ht="18.75" customHeight="1" x14ac:dyDescent="0.15">
      <c r="A23" s="17">
        <f>申込!$I$19</f>
        <v>0</v>
      </c>
      <c r="B23" s="18">
        <v>20</v>
      </c>
      <c r="C23" s="18" t="str">
        <f>IF(申込!B42&lt;0," ",申込!B42)&amp;申込!F42</f>
        <v>　</v>
      </c>
      <c r="D23" s="19" t="str">
        <f>申込!$B$20</f>
        <v>1年生以下の部</v>
      </c>
      <c r="E23" s="18" t="str">
        <f>IF(申込!D42&lt;0," ",申込!D42)</f>
        <v>　</v>
      </c>
      <c r="F23" s="18" t="str">
        <f>IF(申込!E42&lt;0," ",申込!E42)</f>
        <v>　</v>
      </c>
      <c r="G23" s="18" t="str">
        <f>IF(申込!F42&lt;0," ",申込!F42)</f>
        <v>　</v>
      </c>
      <c r="H23" s="17">
        <f>申込!$I$19</f>
        <v>0</v>
      </c>
      <c r="I23" s="18">
        <v>20</v>
      </c>
      <c r="J23" s="18" t="str">
        <f>IF(申込!H42&lt;0," ",申込!H42)&amp;申込!L42</f>
        <v>　</v>
      </c>
      <c r="K23" s="19" t="str">
        <f>申込!$H$20</f>
        <v>2年生以下の部</v>
      </c>
      <c r="L23" s="18" t="str">
        <f>IF(申込!J42&lt;0," ",申込!J42)</f>
        <v>　</v>
      </c>
      <c r="M23" s="18" t="str">
        <f>IF(申込!K42&lt;0," ",申込!K42)</f>
        <v>　</v>
      </c>
      <c r="N23" s="18" t="str">
        <f>IF(申込!L42&lt;0," ",申込!L42)</f>
        <v>　</v>
      </c>
    </row>
  </sheetData>
  <mergeCells count="3">
    <mergeCell ref="A2:C2"/>
    <mergeCell ref="H2:N2"/>
    <mergeCell ref="A1:N1"/>
  </mergeCells>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vt:lpstr>
      <vt:lpstr>記入事例</vt:lpstr>
      <vt:lpstr>編集</vt:lpstr>
      <vt:lpstr>記入事例!Print_Area</vt:lpstr>
      <vt:lpstr>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亘 横山</cp:lastModifiedBy>
  <cp:lastPrinted>2024-01-25T01:58:42Z</cp:lastPrinted>
  <dcterms:created xsi:type="dcterms:W3CDTF">2017-03-13T08:20:01Z</dcterms:created>
  <dcterms:modified xsi:type="dcterms:W3CDTF">2025-05-30T02:34:09Z</dcterms:modified>
</cp:coreProperties>
</file>